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codeName="ThisWorkbook"/>
  <xr:revisionPtr revIDLastSave="0" documentId="8_{7E9A36D4-0321-46BB-8B71-E64BF1F01F2F}" xr6:coauthVersionLast="46" xr6:coauthVersionMax="46" xr10:uidLastSave="{00000000-0000-0000-0000-000000000000}"/>
  <bookViews>
    <workbookView xWindow="6540" yWindow="576" windowWidth="19368" windowHeight="10776" xr2:uid="{00000000-000D-0000-FFFF-FFFF00000000}"/>
  </bookViews>
  <sheets>
    <sheet name="Generic Sazerac Purchase Order" sheetId="1" r:id="rId1"/>
  </sheets>
  <definedNames>
    <definedName name="__IntlFixup" hidden="1">TRUE</definedName>
    <definedName name="__IntlFixupTable" hidden="1">#REF!</definedName>
    <definedName name="_Order1" hidden="1">0</definedName>
    <definedName name="AA.Report.Files" hidden="1">#REF!</definedName>
    <definedName name="AA.Reports.Available" hidden="1">#REF!</definedName>
    <definedName name="Data.Dump" hidden="1">OFFSET([0]!Data.Top.Left,1,0)</definedName>
    <definedName name="Database.File" hidden="1">#REF!</definedName>
    <definedName name="File.Type" hidden="1">#REF!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hidden="1">OFFSET([0]!Data.Top.Left,1,0)</definedName>
    <definedName name="_xlnm.Print_Area" localSheetId="0">'Generic Sazerac Purchase Order'!$A$1:$K$66</definedName>
    <definedName name="Show.Acct.Update.Warning" hidden="1">#REF!</definedName>
    <definedName name="Show.MDB.Update.Warning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4" i="1" l="1"/>
  <c r="J25" i="1" s="1"/>
  <c r="J29" i="1" l="1"/>
</calcChain>
</file>

<file path=xl/sharedStrings.xml><?xml version="1.0" encoding="utf-8"?>
<sst xmlns="http://schemas.openxmlformats.org/spreadsheetml/2006/main" count="44" uniqueCount="41">
  <si>
    <t>PURCHASE ORDER</t>
  </si>
  <si>
    <t>Name</t>
  </si>
  <si>
    <t xml:space="preserve">P.O. DATE  </t>
  </si>
  <si>
    <t>PURCHASE ORDER:</t>
  </si>
  <si>
    <t>TO:</t>
  </si>
  <si>
    <t>ADDRESS CORRESPONDENCE TO:</t>
  </si>
  <si>
    <t>E-mail</t>
  </si>
  <si>
    <t>Phone</t>
  </si>
  <si>
    <t>QTY</t>
  </si>
  <si>
    <t>UNIT</t>
  </si>
  <si>
    <t>DESCRIPTION</t>
  </si>
  <si>
    <t>AMOUNT</t>
  </si>
  <si>
    <t>TOTAL</t>
  </si>
  <si>
    <t>APPROVED BY</t>
  </si>
  <si>
    <t>DATE</t>
  </si>
  <si>
    <t>Louisville, KY  40223</t>
  </si>
  <si>
    <t>The following # must appear on all invoices</t>
  </si>
  <si>
    <t>**prefer to receive invoices via email</t>
  </si>
  <si>
    <t>SUBTOTAL</t>
  </si>
  <si>
    <t>SHIPPING</t>
  </si>
  <si>
    <t>TAX</t>
  </si>
  <si>
    <t>OTHER</t>
  </si>
  <si>
    <t>UNIT PRICE (PER M)</t>
  </si>
  <si>
    <t>EA</t>
  </si>
  <si>
    <t>Magnolia Promotional Products (for Sazerac Company and Gemini Spirits &amp; Wine)</t>
  </si>
  <si>
    <t>TAX ID 47-3018341</t>
  </si>
  <si>
    <t>10101 Linn Station Road</t>
  </si>
  <si>
    <t>Suite 400</t>
  </si>
  <si>
    <t>10401 Linn Station Road</t>
  </si>
  <si>
    <t>ship to:</t>
  </si>
  <si>
    <t>Simon Gray</t>
  </si>
  <si>
    <t>sgray@sazerac.com</t>
  </si>
  <si>
    <t>502-403-7534</t>
  </si>
  <si>
    <t>Driview</t>
  </si>
  <si>
    <t>iSee Store Innovations</t>
  </si>
  <si>
    <t>Attn: Tom Christoffel</t>
  </si>
  <si>
    <t xml:space="preserve">139 W Monroe Ave. </t>
  </si>
  <si>
    <t>Kirkwood. MO 63122</t>
  </si>
  <si>
    <t>816-585-8576</t>
  </si>
  <si>
    <t>DV#: 171075 -- CHI-CHI'S MALT 3-FACING PUSHER (MODULAR UNIT-CAN ADJUST # OF FACINGS)</t>
  </si>
  <si>
    <t>iSee_ChiChi_ModularPusher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</si>
</sst>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£&quot;* #,##0_-;\-&quot;£&quot;* #,##0_-;_-&quot;£&quot;* &quot;-&quot;_-;_-@_-"/>
    <numFmt numFmtId="165" formatCode="_-* #,##0_-;\-* #,##0_-;_-* &quot;-&quot;_-;_-@_-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0.00%_);[Red]\(0.00%\)"/>
    <numFmt numFmtId="169" formatCode="0%_);[Red]\(0%\)"/>
    <numFmt numFmtId="170" formatCode="mmmm\ d\,\ yyyy"/>
    <numFmt numFmtId="171" formatCode="0_);[Red]\(0\)"/>
  </numFmts>
  <fonts count="44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2"/>
      <name val="Candara"/>
      <family val="2"/>
    </font>
    <font>
      <b/>
      <sz val="12"/>
      <color rgb="FFFF0000"/>
      <name val="Candara"/>
      <family val="2"/>
    </font>
    <font>
      <sz val="12"/>
      <color indexed="9"/>
      <name val="Candara"/>
      <family val="2"/>
    </font>
    <font>
      <b/>
      <sz val="12"/>
      <name val="Candara"/>
      <family val="2"/>
    </font>
    <font>
      <sz val="12"/>
      <color rgb="FFFF0000"/>
      <name val="Candara"/>
      <family val="2"/>
    </font>
    <font>
      <b/>
      <i/>
      <sz val="12"/>
      <name val="Candara"/>
      <family val="2"/>
    </font>
    <font>
      <b/>
      <sz val="12"/>
      <color theme="3" tint="-0.249977111117893"/>
      <name val="Candara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1F497D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6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2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3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8" borderId="0" applyNumberFormat="0" applyBorder="0" applyAlignment="0" applyProtection="0"/>
    <xf numFmtId="0" fontId="19" fillId="6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37" fontId="3" fillId="16" borderId="1" applyBorder="0" applyProtection="0">
      <alignment vertical="center"/>
    </xf>
    <xf numFmtId="0" fontId="20" fillId="17" borderId="0" applyNumberFormat="0" applyBorder="0" applyAlignment="0" applyProtection="0"/>
    <xf numFmtId="5" fontId="4" fillId="0" borderId="2">
      <protection locked="0"/>
    </xf>
    <xf numFmtId="0" fontId="5" fillId="18" borderId="0" applyBorder="0">
      <alignment horizontal="left" vertical="center" indent="1"/>
    </xf>
    <xf numFmtId="0" fontId="21" fillId="4" borderId="3" applyNumberFormat="0" applyAlignment="0" applyProtection="0"/>
    <xf numFmtId="0" fontId="22" fillId="19" borderId="4" applyNumberFormat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0" fontId="6" fillId="0" borderId="5"/>
    <xf numFmtId="4" fontId="4" fillId="20" borderId="5">
      <protection locked="0"/>
    </xf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24" fillId="6" borderId="0" applyNumberFormat="0" applyBorder="0" applyAlignment="0" applyProtection="0"/>
    <xf numFmtId="4" fontId="4" fillId="21" borderId="5"/>
    <xf numFmtId="43" fontId="7" fillId="0" borderId="6"/>
    <xf numFmtId="37" fontId="8" fillId="22" borderId="2" applyBorder="0">
      <alignment horizontal="left" vertical="center" indent="1"/>
    </xf>
    <xf numFmtId="37" fontId="9" fillId="23" borderId="7" applyFill="0">
      <alignment vertical="center"/>
    </xf>
    <xf numFmtId="0" fontId="9" fillId="24" borderId="8" applyNumberFormat="0">
      <alignment horizontal="left" vertical="top" indent="1"/>
    </xf>
    <xf numFmtId="0" fontId="9" fillId="16" borderId="0" applyBorder="0">
      <alignment horizontal="left" vertical="center" indent="1"/>
    </xf>
    <xf numFmtId="0" fontId="9" fillId="0" borderId="8" applyNumberFormat="0" applyFill="0">
      <alignment horizontal="centerContinuous" vertical="top"/>
    </xf>
    <xf numFmtId="0" fontId="10" fillId="0" borderId="0" applyNumberFormat="0" applyFont="0" applyFill="0" applyAlignment="0" applyProtection="0"/>
    <xf numFmtId="0" fontId="11" fillId="0" borderId="0" applyNumberFormat="0" applyFont="0" applyFill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6" fillId="10" borderId="3" applyNumberFormat="0" applyAlignment="0" applyProtection="0"/>
    <xf numFmtId="43" fontId="7" fillId="0" borderId="10"/>
    <xf numFmtId="0" fontId="27" fillId="0" borderId="11" applyNumberFormat="0" applyFill="0" applyAlignment="0" applyProtection="0"/>
    <xf numFmtId="44" fontId="7" fillId="0" borderId="12"/>
    <xf numFmtId="0" fontId="28" fillId="7" borderId="0" applyNumberFormat="0" applyBorder="0" applyAlignment="0" applyProtection="0"/>
    <xf numFmtId="0" fontId="12" fillId="23" borderId="0">
      <alignment horizontal="left" wrapText="1" indent="1"/>
    </xf>
    <xf numFmtId="37" fontId="3" fillId="16" borderId="13" applyBorder="0">
      <alignment horizontal="left" vertical="center" indent="2"/>
    </xf>
    <xf numFmtId="0" fontId="13" fillId="0" borderId="0"/>
    <xf numFmtId="0" fontId="1" fillId="7" borderId="14" applyNumberFormat="0" applyFont="0" applyAlignment="0" applyProtection="0"/>
    <xf numFmtId="0" fontId="29" fillId="4" borderId="15" applyNumberFormat="0" applyAlignment="0" applyProtection="0"/>
    <xf numFmtId="169" fontId="14" fillId="25" borderId="16"/>
    <xf numFmtId="168" fontId="14" fillId="0" borderId="16" applyFont="0" applyFill="0" applyBorder="0" applyAlignment="0" applyProtection="0">
      <protection locked="0"/>
    </xf>
    <xf numFmtId="2" fontId="15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6" fillId="0" borderId="0">
      <alignment horizontal="right"/>
    </xf>
    <xf numFmtId="0" fontId="17" fillId="0" borderId="0"/>
    <xf numFmtId="0" fontId="1" fillId="0" borderId="17" applyNumberFormat="0" applyFont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1" fillId="0" borderId="0"/>
  </cellStyleXfs>
  <cellXfs count="59">
    <xf numFmtId="0" fontId="0" fillId="0" borderId="0" xfId="0"/>
    <xf numFmtId="170" fontId="32" fillId="0" borderId="0" xfId="0" applyNumberFormat="1" applyFont="1" applyFill="1" applyAlignment="1" applyProtection="1">
      <alignment horizontal="left"/>
    </xf>
    <xf numFmtId="0" fontId="32" fillId="0" borderId="0" xfId="0" applyFont="1" applyFill="1" applyAlignment="1" applyProtection="1">
      <alignment horizontal="left"/>
    </xf>
    <xf numFmtId="0" fontId="33" fillId="0" borderId="0" xfId="0" applyFont="1" applyFill="1" applyAlignment="1" applyProtection="1">
      <alignment horizontal="left" vertical="center"/>
    </xf>
    <xf numFmtId="0" fontId="33" fillId="0" borderId="0" xfId="75" applyFont="1" applyFill="1" applyAlignment="1" applyProtection="1">
      <alignment horizontal="left" vertical="center"/>
      <protection locked="0"/>
    </xf>
    <xf numFmtId="0" fontId="34" fillId="0" borderId="0" xfId="0" applyFont="1" applyFill="1" applyAlignment="1" applyProtection="1">
      <alignment horizontal="left"/>
    </xf>
    <xf numFmtId="0" fontId="32" fillId="0" borderId="0" xfId="0" applyFont="1"/>
    <xf numFmtId="0" fontId="32" fillId="0" borderId="0" xfId="0" applyFont="1" applyFill="1" applyAlignment="1">
      <alignment horizontal="left"/>
    </xf>
    <xf numFmtId="0" fontId="32" fillId="0" borderId="0" xfId="0" applyFont="1" applyFill="1" applyAlignment="1" applyProtection="1">
      <alignment horizontal="left" vertical="center"/>
    </xf>
    <xf numFmtId="0" fontId="35" fillId="0" borderId="0" xfId="0" applyFont="1" applyFill="1" applyAlignment="1" applyProtection="1">
      <alignment horizontal="left"/>
    </xf>
    <xf numFmtId="170" fontId="32" fillId="0" borderId="0" xfId="0" applyNumberFormat="1" applyFont="1" applyFill="1" applyAlignment="1" applyProtection="1">
      <alignment horizontal="left"/>
      <protection locked="0"/>
    </xf>
    <xf numFmtId="171" fontId="35" fillId="0" borderId="0" xfId="0" applyNumberFormat="1" applyFont="1" applyFill="1" applyAlignment="1" applyProtection="1">
      <alignment horizontal="left"/>
      <protection locked="0"/>
    </xf>
    <xf numFmtId="0" fontId="36" fillId="0" borderId="0" xfId="0" applyFont="1" applyFill="1" applyAlignment="1" applyProtection="1">
      <alignment horizontal="left"/>
    </xf>
    <xf numFmtId="0" fontId="32" fillId="0" borderId="0" xfId="0" applyFont="1" applyFill="1" applyAlignment="1" applyProtection="1">
      <alignment horizontal="left"/>
      <protection locked="0"/>
    </xf>
    <xf numFmtId="0" fontId="32" fillId="0" borderId="37" xfId="0" applyFont="1" applyFill="1" applyBorder="1" applyAlignment="1" applyProtection="1">
      <alignment horizontal="left"/>
    </xf>
    <xf numFmtId="0" fontId="32" fillId="0" borderId="18" xfId="0" applyFont="1" applyFill="1" applyBorder="1" applyAlignment="1" applyProtection="1">
      <alignment horizontal="left"/>
    </xf>
    <xf numFmtId="0" fontId="32" fillId="0" borderId="19" xfId="0" applyFont="1" applyFill="1" applyBorder="1" applyAlignment="1" applyProtection="1">
      <alignment horizontal="left"/>
    </xf>
    <xf numFmtId="0" fontId="32" fillId="0" borderId="21" xfId="0" applyFont="1" applyFill="1" applyBorder="1" applyAlignment="1" applyProtection="1">
      <alignment horizontal="left"/>
    </xf>
    <xf numFmtId="0" fontId="32" fillId="0" borderId="38" xfId="0" applyFont="1" applyFill="1" applyBorder="1" applyAlignment="1" applyProtection="1">
      <alignment horizontal="left"/>
      <protection locked="0"/>
    </xf>
    <xf numFmtId="0" fontId="32" fillId="0" borderId="22" xfId="0" applyFont="1" applyFill="1" applyBorder="1" applyAlignment="1" applyProtection="1">
      <alignment horizontal="left"/>
    </xf>
    <xf numFmtId="0" fontId="32" fillId="0" borderId="23" xfId="0" applyFont="1" applyFill="1" applyBorder="1" applyAlignment="1" applyProtection="1">
      <alignment horizontal="left"/>
    </xf>
    <xf numFmtId="0" fontId="35" fillId="0" borderId="24" xfId="0" applyFont="1" applyFill="1" applyBorder="1" applyAlignment="1" applyProtection="1">
      <alignment horizontal="left" vertical="center"/>
    </xf>
    <xf numFmtId="0" fontId="35" fillId="0" borderId="25" xfId="0" applyFont="1" applyFill="1" applyBorder="1" applyAlignment="1" applyProtection="1">
      <alignment horizontal="left" vertical="center"/>
    </xf>
    <xf numFmtId="0" fontId="35" fillId="0" borderId="26" xfId="0" applyFont="1" applyFill="1" applyBorder="1" applyAlignment="1" applyProtection="1">
      <alignment horizontal="left" vertical="center"/>
    </xf>
    <xf numFmtId="0" fontId="35" fillId="0" borderId="27" xfId="0" applyFont="1" applyFill="1" applyBorder="1" applyAlignment="1" applyProtection="1">
      <alignment horizontal="left" vertical="center"/>
    </xf>
    <xf numFmtId="3" fontId="35" fillId="0" borderId="28" xfId="0" applyNumberFormat="1" applyFont="1" applyFill="1" applyBorder="1" applyAlignment="1" applyProtection="1">
      <alignment horizontal="left"/>
      <protection locked="0"/>
    </xf>
    <xf numFmtId="0" fontId="35" fillId="0" borderId="28" xfId="0" applyFont="1" applyFill="1" applyBorder="1" applyAlignment="1" applyProtection="1">
      <alignment horizontal="left"/>
      <protection locked="0"/>
    </xf>
    <xf numFmtId="0" fontId="35" fillId="27" borderId="0" xfId="0" applyFont="1" applyFill="1" applyAlignment="1" applyProtection="1">
      <alignment horizontal="left"/>
    </xf>
    <xf numFmtId="44" fontId="35" fillId="0" borderId="28" xfId="0" applyNumberFormat="1" applyFont="1" applyFill="1" applyBorder="1" applyAlignment="1" applyProtection="1">
      <alignment horizontal="left"/>
      <protection locked="0"/>
    </xf>
    <xf numFmtId="3" fontId="32" fillId="0" borderId="29" xfId="0" applyNumberFormat="1" applyFont="1" applyFill="1" applyBorder="1" applyAlignment="1" applyProtection="1">
      <alignment horizontal="left"/>
    </xf>
    <xf numFmtId="0" fontId="32" fillId="0" borderId="29" xfId="0" applyFont="1" applyFill="1" applyBorder="1" applyAlignment="1" applyProtection="1">
      <alignment horizontal="left"/>
    </xf>
    <xf numFmtId="0" fontId="32" fillId="0" borderId="30" xfId="0" applyFont="1" applyFill="1" applyBorder="1" applyAlignment="1" applyProtection="1">
      <alignment horizontal="left"/>
    </xf>
    <xf numFmtId="0" fontId="32" fillId="0" borderId="31" xfId="0" applyFont="1" applyFill="1" applyBorder="1" applyAlignment="1" applyProtection="1">
      <alignment horizontal="left"/>
    </xf>
    <xf numFmtId="0" fontId="32" fillId="0" borderId="20" xfId="0" applyFont="1" applyFill="1" applyBorder="1" applyAlignment="1" applyProtection="1">
      <alignment horizontal="left"/>
    </xf>
    <xf numFmtId="0" fontId="37" fillId="0" borderId="0" xfId="0" applyFont="1" applyFill="1" applyAlignment="1" applyProtection="1">
      <alignment horizontal="left"/>
    </xf>
    <xf numFmtId="44" fontId="38" fillId="0" borderId="35" xfId="0" applyNumberFormat="1" applyFont="1" applyFill="1" applyBorder="1" applyAlignment="1" applyProtection="1">
      <alignment horizontal="right"/>
    </xf>
    <xf numFmtId="44" fontId="38" fillId="0" borderId="21" xfId="0" applyNumberFormat="1" applyFont="1" applyFill="1" applyBorder="1" applyAlignment="1" applyProtection="1">
      <alignment horizontal="left"/>
      <protection locked="0"/>
    </xf>
    <xf numFmtId="44" fontId="38" fillId="0" borderId="34" xfId="0" applyNumberFormat="1" applyFont="1" applyFill="1" applyBorder="1" applyAlignment="1" applyProtection="1">
      <alignment horizontal="right"/>
    </xf>
    <xf numFmtId="44" fontId="38" fillId="0" borderId="21" xfId="0" applyNumberFormat="1" applyFont="1" applyFill="1" applyBorder="1" applyAlignment="1" applyProtection="1">
      <alignment horizontal="left"/>
    </xf>
    <xf numFmtId="0" fontId="37" fillId="0" borderId="31" xfId="0" applyFont="1" applyFill="1" applyBorder="1" applyAlignment="1" applyProtection="1">
      <alignment horizontal="left"/>
    </xf>
    <xf numFmtId="15" fontId="35" fillId="28" borderId="31" xfId="0" applyNumberFormat="1" applyFont="1" applyFill="1" applyBorder="1" applyAlignment="1" applyProtection="1">
      <alignment horizontal="left"/>
    </xf>
    <xf numFmtId="170" fontId="35" fillId="0" borderId="31" xfId="0" quotePrefix="1" applyNumberFormat="1" applyFont="1" applyFill="1" applyBorder="1" applyAlignment="1" applyProtection="1">
      <alignment horizontal="left"/>
      <protection locked="0"/>
    </xf>
    <xf numFmtId="44" fontId="38" fillId="0" borderId="32" xfId="0" applyNumberFormat="1" applyFont="1" applyFill="1" applyBorder="1" applyAlignment="1" applyProtection="1">
      <alignment horizontal="left"/>
      <protection locked="0"/>
    </xf>
    <xf numFmtId="0" fontId="33" fillId="0" borderId="36" xfId="0" applyFont="1" applyFill="1" applyBorder="1" applyAlignment="1" applyProtection="1">
      <alignment horizontal="right" vertical="center"/>
    </xf>
    <xf numFmtId="44" fontId="33" fillId="0" borderId="33" xfId="0" applyNumberFormat="1" applyFont="1" applyFill="1" applyBorder="1" applyAlignment="1" applyProtection="1">
      <alignment horizontal="left" vertical="center"/>
    </xf>
    <xf numFmtId="170" fontId="32" fillId="0" borderId="22" xfId="0" applyNumberFormat="1" applyFont="1" applyFill="1" applyBorder="1" applyAlignment="1" applyProtection="1">
      <alignment horizontal="left"/>
      <protection locked="0"/>
    </xf>
    <xf numFmtId="0" fontId="33" fillId="0" borderId="0" xfId="0" applyFont="1" applyFill="1" applyAlignment="1" applyProtection="1">
      <alignment horizontal="left"/>
    </xf>
    <xf numFmtId="0" fontId="32" fillId="27" borderId="0" xfId="0" applyFont="1" applyFill="1"/>
    <xf numFmtId="0" fontId="32" fillId="0" borderId="2" xfId="0" applyFont="1" applyBorder="1" applyAlignment="1">
      <alignment vertical="center"/>
    </xf>
    <xf numFmtId="0" fontId="2" fillId="0" borderId="0" xfId="52" applyFill="1" applyAlignment="1" applyProtection="1">
      <alignment horizontal="left"/>
      <protection locked="0"/>
    </xf>
    <xf numFmtId="0" fontId="39" fillId="0" borderId="0" xfId="0" applyFont="1"/>
    <xf numFmtId="0" fontId="40" fillId="0" borderId="0" xfId="0" applyFont="1" applyBorder="1" applyAlignment="1">
      <alignment horizontal="left" vertical="top"/>
    </xf>
    <xf numFmtId="0" fontId="41" fillId="0" borderId="0" xfId="0" applyFont="1" applyAlignment="1">
      <alignment vertical="center"/>
    </xf>
    <xf numFmtId="44" fontId="35" fillId="0" borderId="28" xfId="0" applyNumberFormat="1" applyFont="1" applyFill="1" applyBorder="1" applyAlignment="1" applyProtection="1">
      <alignment horizontal="left" vertical="top"/>
    </xf>
    <xf numFmtId="0" fontId="42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44" fontId="35" fillId="29" borderId="28" xfId="0" applyNumberFormat="1" applyFont="1" applyFill="1" applyBorder="1" applyAlignment="1" applyProtection="1">
      <alignment horizontal="right"/>
    </xf>
    <xf numFmtId="44" fontId="35" fillId="29" borderId="29" xfId="0" applyNumberFormat="1" applyFont="1" applyFill="1" applyBorder="1" applyAlignment="1" applyProtection="1">
      <alignment horizontal="left"/>
    </xf>
  </cellXfs>
  <cellStyles count="7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 xr:uid="{00000000-0005-0000-0000-000018000000}"/>
    <cellStyle name="Bad" xfId="26" builtinId="27" customBuiltin="1"/>
    <cellStyle name="Blank" xfId="27" xr:uid="{00000000-0005-0000-0000-00001A000000}"/>
    <cellStyle name="Body text" xfId="28" xr:uid="{00000000-0005-0000-0000-00001B000000}"/>
    <cellStyle name="Calculation" xfId="29" builtinId="22" customBuiltin="1"/>
    <cellStyle name="Check Cell" xfId="30" builtinId="23" customBuiltin="1"/>
    <cellStyle name="Comma0" xfId="31" xr:uid="{00000000-0005-0000-0000-00001E000000}"/>
    <cellStyle name="Currency0" xfId="32" xr:uid="{00000000-0005-0000-0000-00001F000000}"/>
    <cellStyle name="DarkBlueOutline" xfId="33" xr:uid="{00000000-0005-0000-0000-000020000000}"/>
    <cellStyle name="DarkBlueOutlineYellow" xfId="34" xr:uid="{00000000-0005-0000-0000-000021000000}"/>
    <cellStyle name="Date" xfId="35" xr:uid="{00000000-0005-0000-0000-000022000000}"/>
    <cellStyle name="Dezimal [0]_Compiling Utility Macros" xfId="36" xr:uid="{00000000-0005-0000-0000-000023000000}"/>
    <cellStyle name="Dezimal_Compiling Utility Macros" xfId="37" xr:uid="{00000000-0005-0000-0000-000024000000}"/>
    <cellStyle name="Explanatory Text" xfId="38" builtinId="53" customBuiltin="1"/>
    <cellStyle name="Fixed" xfId="39" xr:uid="{00000000-0005-0000-0000-000026000000}"/>
    <cellStyle name="Good" xfId="40" builtinId="26" customBuiltin="1"/>
    <cellStyle name="GRAY" xfId="41" xr:uid="{00000000-0005-0000-0000-000028000000}"/>
    <cellStyle name="Gross Margin" xfId="42" xr:uid="{00000000-0005-0000-0000-000029000000}"/>
    <cellStyle name="header" xfId="43" xr:uid="{00000000-0005-0000-0000-00002A000000}"/>
    <cellStyle name="Header Total" xfId="44" xr:uid="{00000000-0005-0000-0000-00002B000000}"/>
    <cellStyle name="Header1" xfId="45" xr:uid="{00000000-0005-0000-0000-00002C000000}"/>
    <cellStyle name="Header2" xfId="46" xr:uid="{00000000-0005-0000-0000-00002D000000}"/>
    <cellStyle name="Header3" xfId="47" xr:uid="{00000000-0005-0000-0000-00002E000000}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52" builtinId="8"/>
    <cellStyle name="Input" xfId="53" builtinId="20" customBuiltin="1"/>
    <cellStyle name="Level 2 Total" xfId="54" xr:uid="{00000000-0005-0000-0000-000035000000}"/>
    <cellStyle name="Linked Cell" xfId="55" builtinId="24" customBuiltin="1"/>
    <cellStyle name="Major Total" xfId="56" xr:uid="{00000000-0005-0000-0000-000037000000}"/>
    <cellStyle name="Neutral" xfId="57" builtinId="28" customBuiltin="1"/>
    <cellStyle name="NonPrint_TemTitle" xfId="58" xr:uid="{00000000-0005-0000-0000-000039000000}"/>
    <cellStyle name="Normal" xfId="0" builtinId="0"/>
    <cellStyle name="Normal 2" xfId="59" xr:uid="{00000000-0005-0000-0000-00003B000000}"/>
    <cellStyle name="Normal 3" xfId="75" xr:uid="{00000000-0005-0000-0000-00003C000000}"/>
    <cellStyle name="NormalRed" xfId="60" xr:uid="{00000000-0005-0000-0000-00003D000000}"/>
    <cellStyle name="Note" xfId="61" builtinId="10" customBuiltin="1"/>
    <cellStyle name="Output" xfId="62" builtinId="21" customBuiltin="1"/>
    <cellStyle name="Percent.0" xfId="63" xr:uid="{00000000-0005-0000-0000-000040000000}"/>
    <cellStyle name="Percent.00" xfId="64" xr:uid="{00000000-0005-0000-0000-000041000000}"/>
    <cellStyle name="RED POSTED" xfId="65" xr:uid="{00000000-0005-0000-0000-000042000000}"/>
    <cellStyle name="Standard_Anpassen der Amortisation" xfId="66" xr:uid="{00000000-0005-0000-0000-000043000000}"/>
    <cellStyle name="Text_simple" xfId="67" xr:uid="{00000000-0005-0000-0000-000044000000}"/>
    <cellStyle name="Title" xfId="68" builtinId="15" customBuiltin="1"/>
    <cellStyle name="TmsRmn10BlueItalic" xfId="69" xr:uid="{00000000-0005-0000-0000-000046000000}"/>
    <cellStyle name="TmsRmn10Bold" xfId="70" xr:uid="{00000000-0005-0000-0000-000047000000}"/>
    <cellStyle name="Total" xfId="71" builtinId="25" customBuiltin="1"/>
    <cellStyle name="Währung [0]_Compiling Utility Macros" xfId="72" xr:uid="{00000000-0005-0000-0000-000049000000}"/>
    <cellStyle name="Währung_Compiling Utility Macros" xfId="73" xr:uid="{00000000-0005-0000-0000-00004A000000}"/>
    <cellStyle name="Warning Text" xfId="7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gray@sazera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8">
    <pageSetUpPr autoPageBreaks="0" fitToPage="1"/>
  </sheetPr>
  <dimension ref="A1:K60"/>
  <sheetViews>
    <sheetView tabSelected="1" zoomScale="71" zoomScaleNormal="80" workbookViewId="0">
      <selection activeCell="C12" sqref="C12"/>
    </sheetView>
  </sheetViews>
  <sheetFormatPr defaultColWidth="9.21875" defaultRowHeight="15.6" x14ac:dyDescent="0.3"/>
  <cols>
    <col min="1" max="1" width="1.77734375" style="2" customWidth="1"/>
    <col min="2" max="2" width="26.77734375" style="2" customWidth="1"/>
    <col min="3" max="3" width="23.21875" style="2" customWidth="1"/>
    <col min="4" max="4" width="37.77734375" style="2" customWidth="1"/>
    <col min="5" max="5" width="18.77734375" style="2" customWidth="1"/>
    <col min="6" max="6" width="6.77734375" style="2" customWidth="1"/>
    <col min="7" max="7" width="8.21875" style="2" customWidth="1"/>
    <col min="8" max="8" width="24.44140625" style="2" customWidth="1"/>
    <col min="9" max="9" width="24.77734375" style="2" customWidth="1"/>
    <col min="10" max="10" width="25.21875" style="2" customWidth="1"/>
    <col min="11" max="11" width="21.44140625" style="2" customWidth="1"/>
    <col min="12" max="12" width="4.77734375" style="2" customWidth="1"/>
    <col min="13" max="16384" width="9.21875" style="2"/>
  </cols>
  <sheetData>
    <row r="1" spans="1:11" x14ac:dyDescent="0.3">
      <c r="A1" s="1"/>
    </row>
    <row r="2" spans="1:11" x14ac:dyDescent="0.3">
      <c r="B2" s="3" t="s">
        <v>0</v>
      </c>
    </row>
    <row r="3" spans="1:11" x14ac:dyDescent="0.3">
      <c r="B3" s="3"/>
    </row>
    <row r="4" spans="1:11" x14ac:dyDescent="0.3">
      <c r="B4" s="4" t="s">
        <v>24</v>
      </c>
      <c r="E4" s="5"/>
      <c r="I4" s="2" t="s">
        <v>25</v>
      </c>
    </row>
    <row r="5" spans="1:11" x14ac:dyDescent="0.3">
      <c r="B5" s="6" t="s">
        <v>28</v>
      </c>
      <c r="D5" s="7"/>
      <c r="K5" s="8"/>
    </row>
    <row r="6" spans="1:11" x14ac:dyDescent="0.3">
      <c r="B6" s="6" t="s">
        <v>27</v>
      </c>
      <c r="D6" s="7"/>
      <c r="K6" s="8"/>
    </row>
    <row r="7" spans="1:11" ht="12.75" customHeight="1" x14ac:dyDescent="0.3">
      <c r="B7" s="7" t="s">
        <v>15</v>
      </c>
      <c r="K7" s="8"/>
    </row>
    <row r="9" spans="1:11" x14ac:dyDescent="0.3">
      <c r="B9" s="2" t="s">
        <v>16</v>
      </c>
      <c r="I9" s="9" t="s">
        <v>2</v>
      </c>
      <c r="J9" s="10">
        <v>44613</v>
      </c>
    </row>
    <row r="10" spans="1:11" x14ac:dyDescent="0.3">
      <c r="I10" s="9"/>
      <c r="J10" s="10"/>
    </row>
    <row r="11" spans="1:11" x14ac:dyDescent="0.3">
      <c r="B11" s="9" t="s">
        <v>3</v>
      </c>
      <c r="C11" s="11" t="s">
        <v>40</v>
      </c>
      <c r="D11" s="12"/>
      <c r="I11" s="9" t="s">
        <v>5</v>
      </c>
    </row>
    <row r="12" spans="1:11" x14ac:dyDescent="0.3">
      <c r="I12" s="2" t="s">
        <v>1</v>
      </c>
      <c r="J12" s="13" t="s">
        <v>30</v>
      </c>
    </row>
    <row r="13" spans="1:11" x14ac:dyDescent="0.3">
      <c r="J13" s="6" t="s">
        <v>26</v>
      </c>
    </row>
    <row r="14" spans="1:11" x14ac:dyDescent="0.3">
      <c r="B14" s="14" t="s">
        <v>4</v>
      </c>
      <c r="C14" s="15"/>
      <c r="D14" s="15"/>
      <c r="E14" s="15"/>
      <c r="F14" s="16"/>
      <c r="J14" s="13" t="s">
        <v>27</v>
      </c>
    </row>
    <row r="15" spans="1:11" x14ac:dyDescent="0.3">
      <c r="B15" s="48" t="s">
        <v>34</v>
      </c>
      <c r="F15" s="17"/>
      <c r="J15" s="7" t="s">
        <v>15</v>
      </c>
    </row>
    <row r="16" spans="1:11" x14ac:dyDescent="0.3">
      <c r="B16" s="48" t="s">
        <v>35</v>
      </c>
      <c r="F16" s="17"/>
      <c r="I16" s="2" t="s">
        <v>6</v>
      </c>
      <c r="J16" s="49" t="s">
        <v>31</v>
      </c>
    </row>
    <row r="17" spans="2:11" x14ac:dyDescent="0.3">
      <c r="B17" s="48" t="s">
        <v>36</v>
      </c>
      <c r="F17" s="17"/>
      <c r="I17" s="2" t="s">
        <v>7</v>
      </c>
      <c r="J17" s="6" t="s">
        <v>32</v>
      </c>
    </row>
    <row r="18" spans="2:11" x14ac:dyDescent="0.3">
      <c r="B18" s="48" t="s">
        <v>37</v>
      </c>
      <c r="F18" s="17"/>
      <c r="I18" s="27" t="s">
        <v>17</v>
      </c>
      <c r="J18" s="47"/>
      <c r="K18" s="6"/>
    </row>
    <row r="19" spans="2:11" x14ac:dyDescent="0.3">
      <c r="B19" s="18" t="s">
        <v>38</v>
      </c>
      <c r="C19" s="19"/>
      <c r="D19" s="19"/>
      <c r="E19" s="19"/>
      <c r="F19" s="20"/>
    </row>
    <row r="23" spans="2:11" x14ac:dyDescent="0.3">
      <c r="B23" s="21" t="s">
        <v>8</v>
      </c>
      <c r="C23" s="21" t="s">
        <v>9</v>
      </c>
      <c r="D23" s="22" t="s">
        <v>10</v>
      </c>
      <c r="E23" s="23"/>
      <c r="F23" s="23"/>
      <c r="G23" s="23"/>
      <c r="H23" s="24"/>
      <c r="I23" s="21" t="s">
        <v>22</v>
      </c>
      <c r="J23" s="21" t="s">
        <v>11</v>
      </c>
    </row>
    <row r="24" spans="2:11" s="9" customFormat="1" x14ac:dyDescent="0.3">
      <c r="B24" s="25">
        <v>300</v>
      </c>
      <c r="C24" s="26" t="s">
        <v>23</v>
      </c>
      <c r="D24" s="9" t="s">
        <v>39</v>
      </c>
      <c r="I24" s="28">
        <v>36.5</v>
      </c>
      <c r="J24" s="53">
        <f>B24*I24</f>
        <v>10950</v>
      </c>
    </row>
    <row r="25" spans="2:11" ht="16.2" thickBot="1" x14ac:dyDescent="0.35">
      <c r="B25" s="29"/>
      <c r="C25" s="30"/>
      <c r="D25" s="31"/>
      <c r="E25" s="32"/>
      <c r="F25" s="32"/>
      <c r="G25" s="32"/>
      <c r="H25" s="32"/>
      <c r="I25" s="57" t="s">
        <v>18</v>
      </c>
      <c r="J25" s="58">
        <f>SUM(J24:J24)</f>
        <v>10950</v>
      </c>
    </row>
    <row r="26" spans="2:11" ht="16.2" thickTop="1" x14ac:dyDescent="0.3">
      <c r="B26" s="33"/>
      <c r="C26" s="34"/>
      <c r="I26" s="35" t="s">
        <v>19</v>
      </c>
      <c r="J26" s="36"/>
    </row>
    <row r="27" spans="2:11" x14ac:dyDescent="0.3">
      <c r="B27" s="33"/>
      <c r="C27" s="34"/>
      <c r="I27" s="37" t="s">
        <v>20</v>
      </c>
      <c r="J27" s="38">
        <v>0</v>
      </c>
    </row>
    <row r="28" spans="2:11" ht="16.2" thickBot="1" x14ac:dyDescent="0.35">
      <c r="B28" s="31"/>
      <c r="C28" s="39"/>
      <c r="D28" s="40"/>
      <c r="E28" s="41"/>
      <c r="F28" s="32"/>
      <c r="G28" s="32"/>
      <c r="H28" s="32"/>
      <c r="I28" s="37" t="s">
        <v>21</v>
      </c>
      <c r="J28" s="42">
        <v>0</v>
      </c>
    </row>
    <row r="29" spans="2:11" ht="16.8" thickTop="1" thickBot="1" x14ac:dyDescent="0.35">
      <c r="I29" s="43" t="s">
        <v>12</v>
      </c>
      <c r="J29" s="44">
        <f>J25+J27+J28+J26</f>
        <v>10950</v>
      </c>
    </row>
    <row r="30" spans="2:11" ht="16.2" thickTop="1" x14ac:dyDescent="0.3">
      <c r="B30" s="9" t="s">
        <v>29</v>
      </c>
      <c r="C30" s="9"/>
    </row>
    <row r="31" spans="2:11" x14ac:dyDescent="0.3">
      <c r="B31" s="56" t="s">
        <v>33</v>
      </c>
      <c r="C31" s="56"/>
    </row>
    <row r="32" spans="2:11" x14ac:dyDescent="0.3">
      <c r="C32" s="56"/>
      <c r="F32" s="19" t="s">
        <v>30</v>
      </c>
      <c r="G32" s="19"/>
      <c r="H32" s="19"/>
      <c r="I32" s="19"/>
      <c r="J32" s="45">
        <v>44613</v>
      </c>
    </row>
    <row r="33" spans="2:10" x14ac:dyDescent="0.3">
      <c r="B33" s="56"/>
      <c r="C33" s="56"/>
      <c r="D33" s="46"/>
      <c r="F33" s="2" t="s">
        <v>13</v>
      </c>
      <c r="J33" s="2" t="s">
        <v>14</v>
      </c>
    </row>
    <row r="34" spans="2:10" x14ac:dyDescent="0.3">
      <c r="B34" s="56"/>
      <c r="C34" s="46"/>
      <c r="D34" s="46"/>
    </row>
    <row r="35" spans="2:10" x14ac:dyDescent="0.3">
      <c r="C35" s="51"/>
      <c r="D35" s="51"/>
      <c r="E35" s="51"/>
      <c r="F35" s="51"/>
      <c r="G35" s="51"/>
      <c r="H35" s="51"/>
    </row>
    <row r="36" spans="2:10" x14ac:dyDescent="0.3">
      <c r="B36"/>
      <c r="I36" s="50"/>
    </row>
    <row r="37" spans="2:10" x14ac:dyDescent="0.3">
      <c r="B37" s="56"/>
      <c r="I37" s="50"/>
    </row>
    <row r="38" spans="2:10" x14ac:dyDescent="0.3">
      <c r="B38" s="56"/>
      <c r="I38" s="50"/>
    </row>
    <row r="39" spans="2:10" x14ac:dyDescent="0.3">
      <c r="B39" s="55"/>
    </row>
    <row r="40" spans="2:10" x14ac:dyDescent="0.3">
      <c r="B40" s="54"/>
    </row>
    <row r="41" spans="2:10" x14ac:dyDescent="0.3">
      <c r="B41" s="52"/>
    </row>
    <row r="42" spans="2:10" x14ac:dyDescent="0.3">
      <c r="B42" s="52"/>
    </row>
    <row r="43" spans="2:10" x14ac:dyDescent="0.3">
      <c r="B43" s="52"/>
    </row>
    <row r="44" spans="2:10" x14ac:dyDescent="0.3">
      <c r="B44" s="52"/>
    </row>
    <row r="46" spans="2:10" x14ac:dyDescent="0.3">
      <c r="B46" s="46"/>
    </row>
    <row r="53" spans="2:2" x14ac:dyDescent="0.3">
      <c r="B53" s="46"/>
    </row>
    <row r="60" spans="2:2" x14ac:dyDescent="0.3">
      <c r="B60" s="46"/>
    </row>
  </sheetData>
  <phoneticPr fontId="0" type="noConversion"/>
  <hyperlinks>
    <hyperlink ref="J16" r:id="rId1" xr:uid="{00000000-0004-0000-0000-000000000000}"/>
  </hyperlinks>
  <printOptions horizontalCentered="1"/>
  <pageMargins left="0.23622047244094491" right="0.23622047244094491" top="0.74803149606299213" bottom="0.74803149606299213" header="0.23622047244094491" footer="0.51181102362204722"/>
  <pageSetup scale="46" orientation="portrait" horizontalDpi="4294967294" verticalDpi="300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5E20A6191F142B6ACF58CA7736DB3" ma:contentTypeVersion="8" ma:contentTypeDescription="Create a new document." ma:contentTypeScope="" ma:versionID="0805e16740856386d69498ebd1445837">
  <xsd:schema xmlns:xsd="http://www.w3.org/2001/XMLSchema" xmlns:xs="http://www.w3.org/2001/XMLSchema" xmlns:p="http://schemas.microsoft.com/office/2006/metadata/properties" xmlns:ns3="bda50fa3-9666-4e85-9c13-a9b9095489ef" targetNamespace="http://schemas.microsoft.com/office/2006/metadata/properties" ma:root="true" ma:fieldsID="0e5a5ad736b623266025f70fdd3841a5" ns3:_="">
    <xsd:import namespace="bda50fa3-9666-4e85-9c13-a9b9095489e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a50fa3-9666-4e85-9c13-a9b9095489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D0ACCB-87C1-4F5B-A9C2-9DEA25BD8D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C62D6D-8D97-40DB-86EC-DB942339D23A}">
  <ds:schemaRefs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bda50fa3-9666-4e85-9c13-a9b9095489ef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9FC8B54-69E7-4838-A58F-17A2A54889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a50fa3-9666-4e85-9c13-a9b9095489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Generic Sazerac Purchase Order</vt:lpstr>
      <vt:lpstr>'Generic Sazerac Purchase Order'!Print_Area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2010-11-05T16:29:43Z</dcterms:created>
  <dcterms:modified xsi:type="dcterms:W3CDTF">2022-02-21T22:15:15Z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TC101877358</vt:lpwstr>
  </property>
  <property fmtid="{D5CDD505-2E9C-101B-9397-08002B2CF9AE}" pid="3" name="ContentTypeId">
    <vt:lpwstr>0x010100BA65E20A6191F142B6ACF58CA7736DB3</vt:lpwstr>
  </property>
</Properties>
</file>