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JohnWilson\Downloads\"/>
    </mc:Choice>
  </mc:AlternateContent>
  <xr:revisionPtr revIDLastSave="0" documentId="8_{F2C2F5F8-5659-46B5-B185-CEB172AEB6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  <sheet name="Dropship 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D22" i="2"/>
  <c r="L23" i="1"/>
  <c r="L24" i="1"/>
  <c r="L22" i="1"/>
  <c r="L34" i="1" l="1"/>
</calcChain>
</file>

<file path=xl/sharedStrings.xml><?xml version="1.0" encoding="utf-8"?>
<sst xmlns="http://schemas.openxmlformats.org/spreadsheetml/2006/main" count="110" uniqueCount="68">
  <si>
    <t>Bill To:</t>
  </si>
  <si>
    <t>Ship To:</t>
  </si>
  <si>
    <t>Name:</t>
  </si>
  <si>
    <t>Sean Stahlnecker</t>
  </si>
  <si>
    <t> </t>
  </si>
  <si>
    <t>Company:</t>
  </si>
  <si>
    <t>Vivazen</t>
  </si>
  <si>
    <t>Address:</t>
  </si>
  <si>
    <t>881 Baxter Dr, Suite 100</t>
  </si>
  <si>
    <t>South Jordan, Utah 84095</t>
  </si>
  <si>
    <t>Phone: (602)751-9259</t>
  </si>
  <si>
    <t xml:space="preserve">Fax: </t>
  </si>
  <si>
    <t>E-Mail:</t>
  </si>
  <si>
    <t>sean@vivazen.com</t>
  </si>
  <si>
    <t>Phone:</t>
  </si>
  <si>
    <t>Order Date</t>
  </si>
  <si>
    <t>In Hand Date</t>
  </si>
  <si>
    <t>Terms</t>
  </si>
  <si>
    <t>Sales Person</t>
  </si>
  <si>
    <t>PO Number</t>
  </si>
  <si>
    <t>Ship Via</t>
  </si>
  <si>
    <t>Net30</t>
  </si>
  <si>
    <t>Miller</t>
  </si>
  <si>
    <t>To Meet IHD</t>
  </si>
  <si>
    <t xml:space="preserve"> </t>
  </si>
  <si>
    <t>Qty</t>
  </si>
  <si>
    <t>Description</t>
  </si>
  <si>
    <t>Unit Price</t>
  </si>
  <si>
    <t>Amount</t>
  </si>
  <si>
    <t xml:space="preserve"> $                     -  </t>
  </si>
  <si>
    <t>Subtotal</t>
  </si>
  <si>
    <t xml:space="preserve">**PLEASE FURNISH PROOF FOR </t>
  </si>
  <si>
    <t>Sales Tax</t>
  </si>
  <si>
    <t xml:space="preserve"> N/A </t>
  </si>
  <si>
    <r>
      <t xml:space="preserve"> </t>
    </r>
    <r>
      <rPr>
        <b/>
        <sz val="18"/>
        <color rgb="FF0066CC"/>
        <rFont val="Arial"/>
        <family val="2"/>
      </rPr>
      <t>APPROVAL &amp; BLIND SHIP ORDERS **</t>
    </r>
  </si>
  <si>
    <t>S &amp; H</t>
  </si>
  <si>
    <t xml:space="preserve"> TBD </t>
  </si>
  <si>
    <t>TOTAL</t>
  </si>
  <si>
    <t>SHIPPING INFO</t>
  </si>
  <si>
    <t>Name</t>
  </si>
  <si>
    <t>Address</t>
  </si>
  <si>
    <t>Quantity</t>
  </si>
  <si>
    <t>Attn: Dylan Perry</t>
  </si>
  <si>
    <t>227 CDF Blvd</t>
  </si>
  <si>
    <t>Shannon, MS 38868</t>
  </si>
  <si>
    <t>Attn: Marc Boger</t>
  </si>
  <si>
    <t>100 James Chaney Drive</t>
  </si>
  <si>
    <t>Meridian, MS 39307</t>
  </si>
  <si>
    <t>Attn: Chad Jones</t>
  </si>
  <si>
    <t>12100 Intraplex Parkway</t>
  </si>
  <si>
    <t>Gulfport, MS 39503</t>
  </si>
  <si>
    <t>Attn: Robb Finkey</t>
  </si>
  <si>
    <t>6205 Best Friend rd</t>
  </si>
  <si>
    <t>Norcross, GA 30071</t>
  </si>
  <si>
    <t>Shipbob</t>
  </si>
  <si>
    <t>Attn: Blake Johnson</t>
  </si>
  <si>
    <t>18436 Panama City Beach, FL, 32413</t>
  </si>
  <si>
    <t>Unit A363</t>
  </si>
  <si>
    <t>Apex</t>
  </si>
  <si>
    <t>Powerhinge</t>
  </si>
  <si>
    <t>PO# 250</t>
  </si>
  <si>
    <t>Powerhinges Artwork</t>
  </si>
  <si>
    <t>Apex Narrow Suction Cup Units</t>
  </si>
  <si>
    <t>Apex Artwork</t>
  </si>
  <si>
    <t>LTL Freight for PO230</t>
  </si>
  <si>
    <t>UPS Ground Freight for Apex</t>
  </si>
  <si>
    <t>UPS Ground for PowerHinge Artwork</t>
  </si>
  <si>
    <t xml:space="preserve"> $                  16.00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</si>
</sst>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9" formatCode="&quot;$&quot;#,##0.00"/>
  </numFmts>
  <fonts count="2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  <charset val="204"/>
    </font>
    <font>
      <b/>
      <sz val="20"/>
      <color rgb="FFFF000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u/>
      <sz val="11"/>
      <color theme="10"/>
      <name val="Aptos Narrow"/>
      <family val="2"/>
      <charset val="204"/>
      <scheme val="minor"/>
    </font>
    <font>
      <sz val="10"/>
      <color rgb="FF000000"/>
      <name val="Arial"/>
      <family val="2"/>
    </font>
    <font>
      <b/>
      <sz val="11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b/>
      <sz val="18"/>
      <color rgb="FF0070C0"/>
      <name val="Arial"/>
      <family val="2"/>
    </font>
    <font>
      <b/>
      <sz val="18"/>
      <color rgb="FF0066CC"/>
      <name val="Arial"/>
      <family val="2"/>
    </font>
    <font>
      <b/>
      <sz val="18"/>
      <color rgb="FFFF0000"/>
      <name val="Arial"/>
      <family val="2"/>
    </font>
    <font>
      <b/>
      <sz val="10"/>
      <name val="Arial"/>
      <family val="2"/>
      <charset val="204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  <charset val="1"/>
    </font>
    <font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212121"/>
      <name val="Apto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3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16" xfId="0" applyFont="1" applyFill="1" applyBorder="1"/>
    <xf numFmtId="0" fontId="2" fillId="2" borderId="8" xfId="0" applyFont="1" applyFill="1" applyBorder="1"/>
    <xf numFmtId="0" fontId="6" fillId="2" borderId="0" xfId="0" applyFont="1" applyFill="1"/>
    <xf numFmtId="0" fontId="2" fillId="2" borderId="20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5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2" fillId="2" borderId="0" xfId="0" applyFont="1" applyFill="1"/>
    <xf numFmtId="0" fontId="5" fillId="2" borderId="34" xfId="0" applyFont="1" applyFill="1" applyBorder="1"/>
    <xf numFmtId="0" fontId="14" fillId="2" borderId="0" xfId="0" applyFont="1" applyFill="1"/>
    <xf numFmtId="0" fontId="2" fillId="2" borderId="34" xfId="0" applyFont="1" applyFill="1" applyBorder="1"/>
    <xf numFmtId="0" fontId="15" fillId="2" borderId="34" xfId="0" applyFont="1" applyFill="1" applyBorder="1"/>
    <xf numFmtId="14" fontId="16" fillId="2" borderId="27" xfId="0" applyNumberFormat="1" applyFont="1" applyFill="1" applyBorder="1"/>
    <xf numFmtId="0" fontId="3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0" fillId="4" borderId="35" xfId="0" applyFill="1" applyBorder="1"/>
    <xf numFmtId="0" fontId="5" fillId="4" borderId="35" xfId="0" applyFont="1" applyFill="1" applyBorder="1"/>
    <xf numFmtId="164" fontId="0" fillId="3" borderId="32" xfId="0" applyNumberFormat="1" applyFill="1" applyBorder="1"/>
    <xf numFmtId="0" fontId="5" fillId="0" borderId="36" xfId="0" applyFont="1" applyBorder="1"/>
    <xf numFmtId="0" fontId="0" fillId="3" borderId="37" xfId="0" applyFill="1" applyBorder="1"/>
    <xf numFmtId="0" fontId="0" fillId="3" borderId="38" xfId="0" applyFill="1" applyBorder="1"/>
    <xf numFmtId="0" fontId="0" fillId="0" borderId="36" xfId="0" applyBorder="1"/>
    <xf numFmtId="164" fontId="0" fillId="0" borderId="0" xfId="0" applyNumberFormat="1"/>
    <xf numFmtId="0" fontId="5" fillId="0" borderId="0" xfId="0" applyFont="1"/>
    <xf numFmtId="0" fontId="5" fillId="3" borderId="35" xfId="0" applyFont="1" applyFill="1" applyBorder="1"/>
    <xf numFmtId="0" fontId="0" fillId="3" borderId="35" xfId="0" applyFill="1" applyBorder="1"/>
    <xf numFmtId="0" fontId="0" fillId="4" borderId="39" xfId="0" applyFill="1" applyBorder="1"/>
    <xf numFmtId="0" fontId="0" fillId="4" borderId="39" xfId="0" applyFill="1" applyBorder="1" applyAlignment="1">
      <alignment wrapText="1"/>
    </xf>
    <xf numFmtId="0" fontId="0" fillId="3" borderId="40" xfId="0" applyFill="1" applyBorder="1"/>
    <xf numFmtId="0" fontId="22" fillId="4" borderId="35" xfId="0" applyFont="1" applyFill="1" applyBorder="1"/>
    <xf numFmtId="164" fontId="21" fillId="3" borderId="32" xfId="0" applyNumberFormat="1" applyFont="1" applyFill="1" applyBorder="1"/>
    <xf numFmtId="0" fontId="22" fillId="0" borderId="36" xfId="0" applyFont="1" applyBorder="1"/>
    <xf numFmtId="3" fontId="5" fillId="2" borderId="30" xfId="0" applyNumberFormat="1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3" fontId="5" fillId="2" borderId="30" xfId="0" applyNumberFormat="1" applyFont="1" applyFill="1" applyBorder="1" applyAlignment="1">
      <alignment horizontal="center" vertical="center"/>
    </xf>
    <xf numFmtId="0" fontId="25" fillId="0" borderId="0" xfId="0" applyFont="1"/>
    <xf numFmtId="0" fontId="5" fillId="2" borderId="15" xfId="0" applyFont="1" applyFill="1" applyBorder="1"/>
    <xf numFmtId="0" fontId="5" fillId="2" borderId="14" xfId="0" applyFont="1" applyFill="1" applyBorder="1"/>
    <xf numFmtId="0" fontId="2" fillId="2" borderId="16" xfId="0" applyFont="1" applyFill="1" applyBorder="1"/>
    <xf numFmtId="0" fontId="2" fillId="2" borderId="15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2" borderId="6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2" fillId="2" borderId="13" xfId="0" applyFont="1" applyFill="1" applyBorder="1"/>
    <xf numFmtId="0" fontId="2" fillId="2" borderId="19" xfId="0" applyFont="1" applyFill="1" applyBorder="1"/>
    <xf numFmtId="0" fontId="2" fillId="2" borderId="25" xfId="0" applyFont="1" applyFill="1" applyBorder="1"/>
    <xf numFmtId="0" fontId="2" fillId="2" borderId="29" xfId="0" applyFont="1" applyFill="1" applyBorder="1"/>
    <xf numFmtId="0" fontId="2" fillId="2" borderId="5" xfId="0" applyFont="1" applyFill="1" applyBorder="1"/>
    <xf numFmtId="0" fontId="1" fillId="2" borderId="22" xfId="1" applyFill="1" applyBorder="1" applyAlignment="1"/>
    <xf numFmtId="0" fontId="7" fillId="2" borderId="22" xfId="1" applyFont="1" applyFill="1" applyBorder="1" applyAlignment="1"/>
    <xf numFmtId="0" fontId="7" fillId="2" borderId="21" xfId="1" applyFont="1" applyFill="1" applyBorder="1" applyAlignment="1"/>
    <xf numFmtId="0" fontId="5" fillId="2" borderId="22" xfId="0" applyFont="1" applyFill="1" applyBorder="1"/>
    <xf numFmtId="0" fontId="5" fillId="2" borderId="21" xfId="0" applyFont="1" applyFill="1" applyBorder="1"/>
    <xf numFmtId="0" fontId="2" fillId="2" borderId="26" xfId="0" applyFont="1" applyFill="1" applyBorder="1"/>
    <xf numFmtId="0" fontId="2" fillId="2" borderId="2" xfId="0" applyFont="1" applyFill="1" applyBorder="1"/>
    <xf numFmtId="14" fontId="16" fillId="2" borderId="22" xfId="0" applyNumberFormat="1" applyFont="1" applyFill="1" applyBorder="1"/>
    <xf numFmtId="0" fontId="16" fillId="2" borderId="21" xfId="0" applyFont="1" applyFill="1" applyBorder="1"/>
    <xf numFmtId="0" fontId="5" fillId="2" borderId="28" xfId="0" applyFont="1" applyFill="1" applyBorder="1"/>
    <xf numFmtId="0" fontId="5" fillId="2" borderId="20" xfId="0" applyFont="1" applyFill="1" applyBorder="1"/>
    <xf numFmtId="0" fontId="2" fillId="2" borderId="22" xfId="0" applyFont="1" applyFill="1" applyBorder="1"/>
    <xf numFmtId="8" fontId="5" fillId="2" borderId="15" xfId="0" applyNumberFormat="1" applyFont="1" applyFill="1" applyBorder="1"/>
    <xf numFmtId="0" fontId="5" fillId="2" borderId="31" xfId="0" applyFont="1" applyFill="1" applyBorder="1"/>
    <xf numFmtId="0" fontId="2" fillId="2" borderId="15" xfId="0" applyFont="1" applyFill="1" applyBorder="1" applyAlignment="1">
      <alignment wrapText="1"/>
    </xf>
    <xf numFmtId="0" fontId="8" fillId="2" borderId="15" xfId="0" applyFont="1" applyFill="1" applyBorder="1"/>
    <xf numFmtId="0" fontId="8" fillId="2" borderId="31" xfId="0" applyFont="1" applyFill="1" applyBorder="1"/>
    <xf numFmtId="8" fontId="5" fillId="2" borderId="15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37" fontId="8" fillId="2" borderId="32" xfId="2" applyNumberFormat="1" applyFont="1" applyFill="1" applyBorder="1" applyAlignment="1">
      <alignment horizontal="left"/>
    </xf>
    <xf numFmtId="37" fontId="5" fillId="2" borderId="15" xfId="2" applyNumberFormat="1" applyFont="1" applyFill="1" applyBorder="1" applyAlignment="1">
      <alignment horizontal="left"/>
    </xf>
    <xf numFmtId="37" fontId="5" fillId="2" borderId="44" xfId="2" applyNumberFormat="1" applyFont="1" applyFill="1" applyBorder="1" applyAlignment="1">
      <alignment horizontal="left"/>
    </xf>
    <xf numFmtId="0" fontId="5" fillId="2" borderId="42" xfId="0" applyFont="1" applyFill="1" applyBorder="1"/>
    <xf numFmtId="8" fontId="24" fillId="2" borderId="42" xfId="0" applyNumberFormat="1" applyFont="1" applyFill="1" applyBorder="1"/>
    <xf numFmtId="8" fontId="5" fillId="2" borderId="31" xfId="0" applyNumberFormat="1" applyFont="1" applyFill="1" applyBorder="1"/>
    <xf numFmtId="37" fontId="8" fillId="2" borderId="41" xfId="2" applyNumberFormat="1" applyFont="1" applyFill="1" applyBorder="1" applyAlignment="1">
      <alignment horizontal="left"/>
    </xf>
    <xf numFmtId="37" fontId="5" fillId="2" borderId="41" xfId="2" applyNumberFormat="1" applyFont="1" applyFill="1" applyBorder="1" applyAlignment="1">
      <alignment horizontal="left"/>
    </xf>
    <xf numFmtId="8" fontId="5" fillId="2" borderId="22" xfId="0" applyNumberFormat="1" applyFont="1" applyFill="1" applyBorder="1"/>
    <xf numFmtId="0" fontId="5" fillId="2" borderId="33" xfId="0" applyFont="1" applyFill="1" applyBorder="1"/>
    <xf numFmtId="0" fontId="5" fillId="2" borderId="43" xfId="0" applyFont="1" applyFill="1" applyBorder="1"/>
    <xf numFmtId="8" fontId="2" fillId="2" borderId="2" xfId="0" applyNumberFormat="1" applyFont="1" applyFill="1" applyBorder="1"/>
    <xf numFmtId="0" fontId="9" fillId="2" borderId="0" xfId="0" applyFont="1" applyFill="1"/>
    <xf numFmtId="0" fontId="5" fillId="2" borderId="32" xfId="0" applyFont="1" applyFill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8" fontId="5" fillId="2" borderId="42" xfId="0" applyNumberFormat="1" applyFont="1" applyFill="1" applyBorder="1"/>
    <xf numFmtId="2" fontId="5" fillId="2" borderId="15" xfId="0" applyNumberFormat="1" applyFont="1" applyFill="1" applyBorder="1"/>
    <xf numFmtId="2" fontId="5" fillId="2" borderId="31" xfId="0" applyNumberFormat="1" applyFont="1" applyFill="1" applyBorder="1"/>
    <xf numFmtId="169" fontId="2" fillId="2" borderId="42" xfId="0" applyNumberFormat="1" applyFont="1" applyFill="1" applyBorder="1"/>
    <xf numFmtId="169" fontId="5" fillId="2" borderId="14" xfId="0" applyNumberFormat="1" applyFont="1" applyFill="1" applyBorder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7</xdr:row>
      <xdr:rowOff>76200</xdr:rowOff>
    </xdr:from>
    <xdr:to>
      <xdr:col>11</xdr:col>
      <xdr:colOff>342900</xdr:colOff>
      <xdr:row>15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0CE529-1DBD-65FA-481D-663E990E6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0" y="1666875"/>
          <a:ext cx="2305050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an@vivaz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topLeftCell="A6" workbookViewId="0">
      <selection activeCell="O29" sqref="O29"/>
    </sheetView>
  </sheetViews>
  <sheetFormatPr defaultColWidth="9.1796875" defaultRowHeight="14.5" x14ac:dyDescent="0.35"/>
  <cols>
    <col min="1" max="1" width="11.1796875" style="2" customWidth="1"/>
    <col min="2" max="16384" width="9.1796875" style="2"/>
  </cols>
  <sheetData>
    <row r="1" spans="1:1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x14ac:dyDescent="0.4">
      <c r="A2" s="1"/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1"/>
      <c r="O2" s="1"/>
    </row>
    <row r="3" spans="1:15" ht="18" x14ac:dyDescent="0.4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1"/>
      <c r="O3" s="1"/>
    </row>
    <row r="4" spans="1:15" ht="18" x14ac:dyDescent="0.4">
      <c r="A4" s="1"/>
      <c r="B4" s="1"/>
      <c r="C4" s="1"/>
      <c r="D4" s="1"/>
      <c r="E4" s="1"/>
      <c r="F4" s="3"/>
      <c r="G4" s="3"/>
      <c r="H4" s="3"/>
      <c r="I4" s="3"/>
      <c r="J4" s="3"/>
      <c r="K4" s="3"/>
      <c r="L4" s="3"/>
      <c r="M4" s="3"/>
      <c r="N4" s="1"/>
      <c r="O4" s="1"/>
    </row>
    <row r="5" spans="1:1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25" x14ac:dyDescent="0.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  <c r="N6" s="1"/>
      <c r="O6" s="1"/>
    </row>
    <row r="7" spans="1:1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35">
      <c r="A8" s="1" t="s">
        <v>0</v>
      </c>
      <c r="B8" s="1"/>
      <c r="C8" s="1"/>
      <c r="D8" s="1"/>
      <c r="E8" s="1"/>
      <c r="F8" s="1"/>
      <c r="G8" s="54" t="s">
        <v>1</v>
      </c>
      <c r="H8" s="54"/>
      <c r="I8" s="1"/>
      <c r="J8" s="1"/>
      <c r="K8" s="1"/>
      <c r="L8" s="1"/>
      <c r="M8" s="1"/>
      <c r="N8" s="1"/>
      <c r="O8" s="1"/>
    </row>
    <row r="9" spans="1:15" x14ac:dyDescent="0.35">
      <c r="A9" s="55" t="s">
        <v>2</v>
      </c>
      <c r="B9" s="57" t="s">
        <v>3</v>
      </c>
      <c r="C9" s="57"/>
      <c r="D9" s="57"/>
      <c r="E9" s="58"/>
      <c r="F9" s="1"/>
      <c r="G9" s="55" t="s">
        <v>2</v>
      </c>
      <c r="H9" s="61"/>
      <c r="I9" s="57" t="s">
        <v>4</v>
      </c>
      <c r="J9" s="57"/>
      <c r="K9" s="57"/>
      <c r="L9" s="57"/>
      <c r="M9" s="58"/>
      <c r="N9" s="1"/>
      <c r="O9" s="1"/>
    </row>
    <row r="10" spans="1:15" x14ac:dyDescent="0.35">
      <c r="A10" s="56"/>
      <c r="B10" s="59"/>
      <c r="C10" s="59"/>
      <c r="D10" s="59"/>
      <c r="E10" s="60"/>
      <c r="F10" s="1"/>
      <c r="G10" s="62"/>
      <c r="H10" s="63"/>
      <c r="I10" s="64"/>
      <c r="J10" s="64"/>
      <c r="K10" s="64"/>
      <c r="L10" s="64"/>
      <c r="M10" s="65"/>
      <c r="N10" s="1"/>
      <c r="O10" s="1"/>
    </row>
    <row r="11" spans="1:15" x14ac:dyDescent="0.35">
      <c r="A11" s="6" t="s">
        <v>5</v>
      </c>
      <c r="B11" s="50" t="s">
        <v>6</v>
      </c>
      <c r="C11" s="50"/>
      <c r="D11" s="50"/>
      <c r="E11" s="51"/>
      <c r="F11" s="1"/>
      <c r="G11" s="52" t="s">
        <v>5</v>
      </c>
      <c r="H11" s="53"/>
      <c r="I11" s="50" t="s">
        <v>4</v>
      </c>
      <c r="J11" s="50"/>
      <c r="K11" s="50"/>
      <c r="L11" s="50"/>
      <c r="M11" s="51"/>
      <c r="N11" s="1"/>
      <c r="O11" s="1"/>
    </row>
    <row r="12" spans="1:15" x14ac:dyDescent="0.35">
      <c r="A12" s="6" t="s">
        <v>7</v>
      </c>
      <c r="B12" s="50" t="s">
        <v>8</v>
      </c>
      <c r="C12" s="50"/>
      <c r="D12" s="50"/>
      <c r="E12" s="51"/>
      <c r="F12" s="1"/>
      <c r="G12" s="7" t="s">
        <v>7</v>
      </c>
      <c r="H12" s="1"/>
      <c r="I12" s="50" t="s">
        <v>4</v>
      </c>
      <c r="J12" s="50"/>
      <c r="K12" s="50"/>
      <c r="L12" s="50"/>
      <c r="M12" s="51"/>
      <c r="N12" s="1"/>
      <c r="O12" s="1"/>
    </row>
    <row r="13" spans="1:15" x14ac:dyDescent="0.35">
      <c r="A13" s="6" t="s">
        <v>4</v>
      </c>
      <c r="B13" s="50" t="s">
        <v>9</v>
      </c>
      <c r="C13" s="50"/>
      <c r="D13" s="50"/>
      <c r="E13" s="51"/>
      <c r="F13" s="1"/>
      <c r="G13" s="6" t="s">
        <v>4</v>
      </c>
      <c r="H13" s="8" t="s">
        <v>4</v>
      </c>
      <c r="I13" s="50" t="s">
        <v>4</v>
      </c>
      <c r="J13" s="50"/>
      <c r="K13" s="50"/>
      <c r="L13" s="50"/>
      <c r="M13" s="51"/>
      <c r="N13" s="1"/>
      <c r="O13" s="1"/>
    </row>
    <row r="14" spans="1:15" x14ac:dyDescent="0.35">
      <c r="A14" s="66" t="s">
        <v>10</v>
      </c>
      <c r="B14" s="67"/>
      <c r="C14" s="68" t="s">
        <v>11</v>
      </c>
      <c r="D14" s="68"/>
      <c r="E14" s="69"/>
      <c r="F14" s="1"/>
      <c r="G14" s="6" t="s">
        <v>4</v>
      </c>
      <c r="H14" s="8" t="s">
        <v>4</v>
      </c>
      <c r="I14" s="50" t="s">
        <v>4</v>
      </c>
      <c r="J14" s="50"/>
      <c r="K14" s="50"/>
      <c r="L14" s="50"/>
      <c r="M14" s="51"/>
      <c r="N14" s="1"/>
      <c r="O14" s="9"/>
    </row>
    <row r="15" spans="1:15" x14ac:dyDescent="0.35">
      <c r="A15" s="10" t="s">
        <v>12</v>
      </c>
      <c r="B15" s="73" t="s">
        <v>13</v>
      </c>
      <c r="C15" s="74"/>
      <c r="D15" s="74"/>
      <c r="E15" s="75"/>
      <c r="F15" s="1"/>
      <c r="G15" s="11" t="s">
        <v>14</v>
      </c>
      <c r="H15" s="5" t="s">
        <v>4</v>
      </c>
      <c r="I15" s="76" t="s">
        <v>4</v>
      </c>
      <c r="J15" s="76"/>
      <c r="K15" s="76"/>
      <c r="L15" s="76"/>
      <c r="M15" s="77"/>
      <c r="N15" s="1"/>
      <c r="O15" s="1"/>
    </row>
    <row r="16" spans="1:15" x14ac:dyDescent="0.35">
      <c r="A16" s="1"/>
      <c r="B16" s="1"/>
      <c r="C16" s="1"/>
      <c r="D16" s="1"/>
      <c r="E16" s="1"/>
      <c r="F16" s="5" t="s">
        <v>4</v>
      </c>
      <c r="G16" s="5" t="s">
        <v>4</v>
      </c>
      <c r="H16" s="5" t="s">
        <v>4</v>
      </c>
      <c r="I16" s="5" t="s">
        <v>4</v>
      </c>
      <c r="J16" s="1"/>
      <c r="K16" s="1"/>
      <c r="L16" s="1"/>
      <c r="M16" s="1"/>
      <c r="N16" s="1"/>
      <c r="O16" s="1"/>
    </row>
    <row r="17" spans="1:15" x14ac:dyDescent="0.35">
      <c r="A17" s="12" t="s">
        <v>15</v>
      </c>
      <c r="B17" s="70" t="s">
        <v>16</v>
      </c>
      <c r="C17" s="72"/>
      <c r="D17" s="70" t="s">
        <v>17</v>
      </c>
      <c r="E17" s="78"/>
      <c r="F17" s="79" t="s">
        <v>18</v>
      </c>
      <c r="G17" s="70"/>
      <c r="H17" s="70"/>
      <c r="I17" s="72"/>
      <c r="J17" s="70" t="s">
        <v>19</v>
      </c>
      <c r="K17" s="72"/>
      <c r="L17" s="70" t="s">
        <v>20</v>
      </c>
      <c r="M17" s="72"/>
      <c r="N17" s="1"/>
      <c r="O17" s="1"/>
    </row>
    <row r="18" spans="1:15" ht="15" customHeight="1" x14ac:dyDescent="0.35">
      <c r="A18" s="21"/>
      <c r="B18" s="80">
        <v>45541</v>
      </c>
      <c r="C18" s="81"/>
      <c r="D18" s="76" t="s">
        <v>21</v>
      </c>
      <c r="E18" s="82"/>
      <c r="F18" s="83" t="s">
        <v>22</v>
      </c>
      <c r="G18" s="76"/>
      <c r="H18" s="76"/>
      <c r="I18" s="77"/>
      <c r="J18" s="84" t="s">
        <v>60</v>
      </c>
      <c r="K18" s="77"/>
      <c r="L18" s="76" t="s">
        <v>23</v>
      </c>
      <c r="M18" s="77"/>
      <c r="N18" s="1"/>
      <c r="O18" s="1"/>
    </row>
    <row r="19" spans="1:15" x14ac:dyDescent="0.35">
      <c r="A19" s="1"/>
      <c r="B19" s="1"/>
      <c r="C19" s="1"/>
      <c r="D19" s="13" t="s">
        <v>24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5">
      <c r="A20" s="12" t="s">
        <v>25</v>
      </c>
      <c r="B20" s="70" t="s">
        <v>26</v>
      </c>
      <c r="C20" s="70"/>
      <c r="D20" s="70"/>
      <c r="E20" s="70"/>
      <c r="F20" s="70"/>
      <c r="G20" s="70"/>
      <c r="H20" s="70"/>
      <c r="I20" s="71"/>
      <c r="J20" s="70" t="s">
        <v>27</v>
      </c>
      <c r="K20" s="71"/>
      <c r="L20" s="70" t="s">
        <v>28</v>
      </c>
      <c r="M20" s="72"/>
      <c r="N20" s="1"/>
      <c r="O20" s="1"/>
    </row>
    <row r="21" spans="1:15" x14ac:dyDescent="0.35">
      <c r="A21" s="45">
        <v>200</v>
      </c>
      <c r="B21" s="88" t="s">
        <v>61</v>
      </c>
      <c r="C21" s="88"/>
      <c r="D21" s="88"/>
      <c r="E21" s="88"/>
      <c r="F21" s="88"/>
      <c r="G21" s="88"/>
      <c r="H21" s="88"/>
      <c r="I21" s="89"/>
      <c r="J21" s="85">
        <v>1</v>
      </c>
      <c r="K21" s="86"/>
      <c r="L21" s="85">
        <v>200</v>
      </c>
      <c r="M21" s="51"/>
      <c r="N21" s="1"/>
      <c r="O21" s="1"/>
    </row>
    <row r="22" spans="1:15" x14ac:dyDescent="0.35">
      <c r="A22" s="46">
        <v>125</v>
      </c>
      <c r="B22" s="98" t="s">
        <v>62</v>
      </c>
      <c r="C22" s="99"/>
      <c r="D22" s="99"/>
      <c r="E22" s="99"/>
      <c r="F22" s="99"/>
      <c r="G22" s="99"/>
      <c r="H22" s="99"/>
      <c r="I22" s="99"/>
      <c r="J22" s="96">
        <v>22</v>
      </c>
      <c r="K22" s="97"/>
      <c r="L22" s="85">
        <f t="shared" ref="L22" si="0">A22*J22</f>
        <v>2750</v>
      </c>
      <c r="M22" s="51"/>
      <c r="N22" s="1"/>
      <c r="O22" s="1"/>
    </row>
    <row r="23" spans="1:15" ht="20.5" customHeight="1" x14ac:dyDescent="0.35">
      <c r="A23" s="48">
        <v>125</v>
      </c>
      <c r="B23" s="87" t="s">
        <v>63</v>
      </c>
      <c r="C23" s="50"/>
      <c r="D23" s="50"/>
      <c r="E23" s="50"/>
      <c r="F23" s="50"/>
      <c r="G23" s="50"/>
      <c r="H23" s="50"/>
      <c r="I23" s="86"/>
      <c r="J23" s="85">
        <v>1</v>
      </c>
      <c r="K23" s="86"/>
      <c r="L23" s="85">
        <f t="shared" ref="L23" si="1">A23*J23</f>
        <v>125</v>
      </c>
      <c r="M23" s="51"/>
      <c r="N23" s="1"/>
      <c r="O23" s="1"/>
    </row>
    <row r="24" spans="1:15" x14ac:dyDescent="0.35">
      <c r="A24" s="46">
        <v>1</v>
      </c>
      <c r="B24" s="88" t="s">
        <v>64</v>
      </c>
      <c r="C24" s="50"/>
      <c r="D24" s="50"/>
      <c r="E24" s="50"/>
      <c r="F24" s="50"/>
      <c r="G24" s="50"/>
      <c r="H24" s="50"/>
      <c r="I24" s="86"/>
      <c r="J24" s="85">
        <v>2496.0700000000002</v>
      </c>
      <c r="K24" s="86"/>
      <c r="L24" s="90">
        <f>A24*J24</f>
        <v>2496.0700000000002</v>
      </c>
      <c r="M24" s="91"/>
      <c r="N24" s="1"/>
      <c r="O24" s="1"/>
    </row>
    <row r="25" spans="1:15" x14ac:dyDescent="0.35">
      <c r="A25" s="46">
        <v>1</v>
      </c>
      <c r="B25" s="92" t="s">
        <v>65</v>
      </c>
      <c r="C25" s="93"/>
      <c r="D25" s="93"/>
      <c r="E25" s="93"/>
      <c r="F25" s="93"/>
      <c r="G25" s="93"/>
      <c r="H25" s="93"/>
      <c r="I25" s="94"/>
      <c r="J25" s="85">
        <v>282.43</v>
      </c>
      <c r="K25" s="97"/>
      <c r="L25" s="108">
        <v>282.43</v>
      </c>
      <c r="M25" s="97"/>
      <c r="N25" s="1"/>
      <c r="O25" s="1"/>
    </row>
    <row r="26" spans="1:15" x14ac:dyDescent="0.35">
      <c r="A26" s="46">
        <v>1</v>
      </c>
      <c r="B26" s="53" t="s">
        <v>66</v>
      </c>
      <c r="C26" s="50"/>
      <c r="D26" s="50"/>
      <c r="E26" s="50"/>
      <c r="F26" s="50"/>
      <c r="G26" s="50"/>
      <c r="H26" s="50"/>
      <c r="I26" s="86"/>
      <c r="J26" s="109">
        <v>16</v>
      </c>
      <c r="K26" s="110"/>
      <c r="L26" s="111" t="s">
        <v>67</v>
      </c>
      <c r="M26" s="112"/>
      <c r="N26" s="1"/>
      <c r="O26" s="1"/>
    </row>
    <row r="27" spans="1:15" x14ac:dyDescent="0.35">
      <c r="A27" s="46" t="s">
        <v>4</v>
      </c>
      <c r="B27" s="50" t="s">
        <v>4</v>
      </c>
      <c r="C27" s="50"/>
      <c r="D27" s="50"/>
      <c r="E27" s="50"/>
      <c r="F27" s="50"/>
      <c r="G27" s="50"/>
      <c r="H27" s="50"/>
      <c r="I27" s="86"/>
      <c r="J27" s="50" t="s">
        <v>4</v>
      </c>
      <c r="K27" s="86"/>
      <c r="L27" s="95" t="s">
        <v>29</v>
      </c>
      <c r="M27" s="51"/>
      <c r="N27" s="1"/>
      <c r="O27" s="1"/>
    </row>
    <row r="28" spans="1:15" x14ac:dyDescent="0.35">
      <c r="A28" s="46" t="s">
        <v>4</v>
      </c>
      <c r="B28" s="104" t="s">
        <v>4</v>
      </c>
      <c r="C28" s="104"/>
      <c r="D28" s="104"/>
      <c r="E28" s="104"/>
      <c r="F28" s="104"/>
      <c r="G28" s="104"/>
      <c r="H28" s="104"/>
      <c r="I28" s="104"/>
      <c r="J28" s="105" t="s">
        <v>4</v>
      </c>
      <c r="K28" s="86"/>
      <c r="L28" s="95" t="s">
        <v>29</v>
      </c>
      <c r="M28" s="51"/>
      <c r="N28" s="1"/>
      <c r="O28" s="1"/>
    </row>
    <row r="29" spans="1:15" x14ac:dyDescent="0.35">
      <c r="A29" s="46" t="s">
        <v>4</v>
      </c>
      <c r="B29" s="50" t="s">
        <v>4</v>
      </c>
      <c r="C29" s="50"/>
      <c r="D29" s="50"/>
      <c r="E29" s="50"/>
      <c r="F29" s="50"/>
      <c r="G29" s="50"/>
      <c r="H29" s="50"/>
      <c r="I29" s="86"/>
      <c r="J29" s="50" t="s">
        <v>4</v>
      </c>
      <c r="K29" s="86"/>
      <c r="L29" s="95" t="s">
        <v>29</v>
      </c>
      <c r="M29" s="51"/>
      <c r="N29" s="1"/>
      <c r="O29" s="1"/>
    </row>
    <row r="30" spans="1:15" x14ac:dyDescent="0.35">
      <c r="A30" s="47" t="s">
        <v>4</v>
      </c>
      <c r="B30" s="76" t="s">
        <v>4</v>
      </c>
      <c r="C30" s="76"/>
      <c r="D30" s="76"/>
      <c r="E30" s="76"/>
      <c r="F30" s="76"/>
      <c r="G30" s="76"/>
      <c r="H30" s="76"/>
      <c r="I30" s="101"/>
      <c r="J30" s="76" t="s">
        <v>4</v>
      </c>
      <c r="K30" s="101"/>
      <c r="L30" s="102" t="s">
        <v>29</v>
      </c>
      <c r="M30" s="77"/>
      <c r="N30" s="1"/>
      <c r="O30" s="1"/>
    </row>
    <row r="31" spans="1:15" x14ac:dyDescent="0.35">
      <c r="A31" s="14" t="s">
        <v>4</v>
      </c>
      <c r="B31" s="14" t="s">
        <v>4</v>
      </c>
      <c r="C31" s="14" t="s">
        <v>4</v>
      </c>
      <c r="D31" s="14" t="s">
        <v>4</v>
      </c>
      <c r="E31" s="14" t="s">
        <v>4</v>
      </c>
      <c r="F31" s="14" t="s">
        <v>4</v>
      </c>
      <c r="G31" s="14" t="s">
        <v>4</v>
      </c>
      <c r="H31" s="15"/>
      <c r="I31" s="1" t="s">
        <v>4</v>
      </c>
      <c r="J31" s="1" t="s">
        <v>4</v>
      </c>
      <c r="K31" s="1" t="s">
        <v>30</v>
      </c>
      <c r="L31" s="103">
        <v>5869.5</v>
      </c>
      <c r="M31" s="72"/>
      <c r="N31" s="1"/>
      <c r="O31" s="1"/>
    </row>
    <row r="32" spans="1:15" ht="15" customHeight="1" x14ac:dyDescent="0.5">
      <c r="A32" s="16" t="s">
        <v>31</v>
      </c>
      <c r="B32" s="16"/>
      <c r="C32" s="16"/>
      <c r="D32" s="16"/>
      <c r="E32" s="16"/>
      <c r="F32" s="16"/>
      <c r="G32" s="16"/>
      <c r="H32" s="16"/>
      <c r="I32" s="16"/>
      <c r="J32" s="1"/>
      <c r="K32" s="17" t="s">
        <v>32</v>
      </c>
      <c r="L32" s="50" t="s">
        <v>33</v>
      </c>
      <c r="M32" s="51"/>
      <c r="N32" s="1"/>
      <c r="O32" s="1"/>
    </row>
    <row r="33" spans="1:15" ht="15" customHeight="1" x14ac:dyDescent="0.5">
      <c r="A33" s="18" t="s">
        <v>34</v>
      </c>
      <c r="B33" s="18"/>
      <c r="C33" s="18"/>
      <c r="D33" s="18"/>
      <c r="E33" s="18"/>
      <c r="F33" s="18"/>
      <c r="G33" s="18"/>
      <c r="H33" s="18"/>
      <c r="I33" s="18"/>
      <c r="J33" s="1"/>
      <c r="K33" s="19" t="s">
        <v>35</v>
      </c>
      <c r="L33" s="50" t="s">
        <v>36</v>
      </c>
      <c r="M33" s="51"/>
      <c r="N33" s="1"/>
      <c r="O33" s="1"/>
    </row>
    <row r="34" spans="1:1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20" t="s">
        <v>37</v>
      </c>
      <c r="L34" s="100">
        <f>SUM(L31:M33)</f>
        <v>5869.5</v>
      </c>
      <c r="M34" s="77"/>
      <c r="N34" s="1"/>
      <c r="O34" s="1"/>
    </row>
    <row r="35" spans="1:1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</sheetData>
  <mergeCells count="64">
    <mergeCell ref="B28:I28"/>
    <mergeCell ref="J28:K28"/>
    <mergeCell ref="L28:M28"/>
    <mergeCell ref="B29:I29"/>
    <mergeCell ref="J29:K29"/>
    <mergeCell ref="L29:M29"/>
    <mergeCell ref="L34:M34"/>
    <mergeCell ref="B30:I30"/>
    <mergeCell ref="J30:K30"/>
    <mergeCell ref="L30:M30"/>
    <mergeCell ref="L31:M31"/>
    <mergeCell ref="L32:M32"/>
    <mergeCell ref="L33:M33"/>
    <mergeCell ref="B26:I26"/>
    <mergeCell ref="J26:K26"/>
    <mergeCell ref="L26:M26"/>
    <mergeCell ref="B27:I27"/>
    <mergeCell ref="J27:K27"/>
    <mergeCell ref="L27:M27"/>
    <mergeCell ref="B24:I24"/>
    <mergeCell ref="J24:K24"/>
    <mergeCell ref="L24:M24"/>
    <mergeCell ref="B25:I25"/>
    <mergeCell ref="J25:K25"/>
    <mergeCell ref="L25:M25"/>
    <mergeCell ref="J23:K23"/>
    <mergeCell ref="L23:M23"/>
    <mergeCell ref="B23:I23"/>
    <mergeCell ref="B21:I21"/>
    <mergeCell ref="J21:K21"/>
    <mergeCell ref="L21:M21"/>
    <mergeCell ref="L22:M22"/>
    <mergeCell ref="J22:K22"/>
    <mergeCell ref="B22:I22"/>
    <mergeCell ref="B20:I20"/>
    <mergeCell ref="J20:K20"/>
    <mergeCell ref="L20:M20"/>
    <mergeCell ref="B15:E15"/>
    <mergeCell ref="I15:M15"/>
    <mergeCell ref="B17:C17"/>
    <mergeCell ref="D17:E17"/>
    <mergeCell ref="F17:I17"/>
    <mergeCell ref="J17:K17"/>
    <mergeCell ref="L17:M17"/>
    <mergeCell ref="B18:C18"/>
    <mergeCell ref="D18:E18"/>
    <mergeCell ref="F18:I18"/>
    <mergeCell ref="J18:K18"/>
    <mergeCell ref="L18:M18"/>
    <mergeCell ref="B12:E12"/>
    <mergeCell ref="I12:M12"/>
    <mergeCell ref="B13:E13"/>
    <mergeCell ref="I13:M13"/>
    <mergeCell ref="A14:B14"/>
    <mergeCell ref="C14:E14"/>
    <mergeCell ref="I14:M14"/>
    <mergeCell ref="B11:E11"/>
    <mergeCell ref="G11:H11"/>
    <mergeCell ref="I11:M11"/>
    <mergeCell ref="G8:H8"/>
    <mergeCell ref="A9:A10"/>
    <mergeCell ref="B9:E10"/>
    <mergeCell ref="G9:H10"/>
    <mergeCell ref="I9:M10"/>
  </mergeCells>
  <hyperlinks>
    <hyperlink ref="B15" r:id="rId1" xr:uid="{C71DF8C2-128F-4ED8-B31C-47895947BAA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088E-6949-4E54-9426-941F7694FC88}">
  <dimension ref="A2:K31"/>
  <sheetViews>
    <sheetView topLeftCell="A2" workbookViewId="0">
      <selection activeCell="F32" sqref="F32"/>
    </sheetView>
  </sheetViews>
  <sheetFormatPr defaultColWidth="8.81640625" defaultRowHeight="14.5" x14ac:dyDescent="0.35"/>
  <cols>
    <col min="1" max="1" width="26.81640625" customWidth="1"/>
    <col min="2" max="2" width="23.81640625" customWidth="1"/>
    <col min="3" max="3" width="28.36328125" customWidth="1"/>
  </cols>
  <sheetData>
    <row r="2" spans="1:11" ht="18" x14ac:dyDescent="0.4">
      <c r="E2" s="22"/>
      <c r="F2" s="22"/>
      <c r="G2" s="22"/>
      <c r="H2" s="22"/>
      <c r="I2" s="22"/>
      <c r="J2" s="22"/>
      <c r="K2" s="22"/>
    </row>
    <row r="3" spans="1:11" ht="18" x14ac:dyDescent="0.4">
      <c r="E3" s="22"/>
      <c r="F3" s="22"/>
      <c r="G3" s="22"/>
      <c r="H3" s="22"/>
      <c r="I3" s="22"/>
      <c r="J3" s="22"/>
      <c r="K3" s="22"/>
    </row>
    <row r="4" spans="1:11" ht="18" x14ac:dyDescent="0.4">
      <c r="E4" s="22"/>
      <c r="F4" s="22"/>
      <c r="G4" s="22"/>
      <c r="H4" s="22"/>
      <c r="I4" s="22"/>
      <c r="J4" s="22"/>
      <c r="K4" s="22"/>
    </row>
    <row r="6" spans="1:11" ht="16" x14ac:dyDescent="0.4">
      <c r="A6" s="23" t="s">
        <v>38</v>
      </c>
      <c r="B6" s="23"/>
      <c r="C6" s="23"/>
      <c r="D6" s="23"/>
      <c r="E6" s="23"/>
      <c r="F6" s="106"/>
      <c r="G6" s="106"/>
      <c r="H6" s="106"/>
      <c r="I6" s="106"/>
      <c r="J6" s="106"/>
      <c r="K6" s="106"/>
    </row>
    <row r="7" spans="1:11" ht="16" x14ac:dyDescent="0.4">
      <c r="A7" s="24" t="s">
        <v>39</v>
      </c>
      <c r="B7" s="24" t="s">
        <v>40</v>
      </c>
      <c r="D7" s="107" t="s">
        <v>41</v>
      </c>
      <c r="E7" s="107"/>
      <c r="F7" s="107"/>
      <c r="J7" s="25"/>
      <c r="K7" s="25"/>
    </row>
    <row r="8" spans="1:11" x14ac:dyDescent="0.35">
      <c r="C8" s="26"/>
      <c r="D8" t="s">
        <v>58</v>
      </c>
      <c r="E8" s="27" t="s">
        <v>59</v>
      </c>
      <c r="F8" s="27"/>
    </row>
    <row r="9" spans="1:11" ht="17.25" customHeight="1" x14ac:dyDescent="0.35">
      <c r="A9" s="49" t="s">
        <v>42</v>
      </c>
      <c r="B9" s="49" t="s">
        <v>43</v>
      </c>
      <c r="C9" s="49" t="s">
        <v>44</v>
      </c>
      <c r="D9" s="42">
        <v>25</v>
      </c>
      <c r="E9" s="43">
        <v>40</v>
      </c>
      <c r="F9" s="44"/>
      <c r="G9" s="44"/>
    </row>
    <row r="10" spans="1:11" x14ac:dyDescent="0.35">
      <c r="A10" s="49" t="s">
        <v>45</v>
      </c>
      <c r="B10" s="49" t="s">
        <v>46</v>
      </c>
      <c r="C10" s="49" t="s">
        <v>47</v>
      </c>
      <c r="D10" s="42">
        <v>25</v>
      </c>
      <c r="E10" s="43">
        <v>40</v>
      </c>
      <c r="F10" s="44"/>
      <c r="G10" s="44"/>
    </row>
    <row r="11" spans="1:11" x14ac:dyDescent="0.35">
      <c r="A11" s="49" t="s">
        <v>48</v>
      </c>
      <c r="B11" s="49" t="s">
        <v>49</v>
      </c>
      <c r="C11" s="49" t="s">
        <v>50</v>
      </c>
      <c r="D11" s="42">
        <v>25</v>
      </c>
      <c r="E11" s="43">
        <v>40</v>
      </c>
      <c r="F11" s="44"/>
      <c r="G11" s="44"/>
    </row>
    <row r="12" spans="1:11" x14ac:dyDescent="0.35">
      <c r="A12" s="49" t="s">
        <v>51</v>
      </c>
      <c r="B12" s="49" t="s">
        <v>52</v>
      </c>
      <c r="C12" s="49" t="s">
        <v>53</v>
      </c>
      <c r="D12" s="42">
        <v>25</v>
      </c>
      <c r="E12" s="43">
        <v>50</v>
      </c>
      <c r="F12" s="44"/>
      <c r="G12" s="44"/>
    </row>
    <row r="13" spans="1:11" x14ac:dyDescent="0.35">
      <c r="A13" t="s">
        <v>55</v>
      </c>
      <c r="B13" t="s">
        <v>56</v>
      </c>
      <c r="C13" t="s">
        <v>57</v>
      </c>
      <c r="D13" s="42">
        <v>25</v>
      </c>
      <c r="E13" s="43">
        <v>30</v>
      </c>
      <c r="F13" s="44"/>
      <c r="G13" s="44"/>
    </row>
    <row r="14" spans="1:11" x14ac:dyDescent="0.35">
      <c r="A14" s="49" t="s">
        <v>54</v>
      </c>
      <c r="B14" s="38"/>
      <c r="C14" s="39"/>
      <c r="D14" s="28"/>
      <c r="E14" s="30">
        <v>500</v>
      </c>
      <c r="F14" s="31"/>
      <c r="G14" s="31"/>
    </row>
    <row r="15" spans="1:11" x14ac:dyDescent="0.35">
      <c r="B15" s="37"/>
      <c r="C15" s="40"/>
      <c r="D15" s="29"/>
      <c r="E15" s="30"/>
      <c r="F15" s="31"/>
      <c r="G15" s="31"/>
    </row>
    <row r="16" spans="1:11" x14ac:dyDescent="0.35">
      <c r="B16" s="38"/>
      <c r="C16" s="41"/>
      <c r="D16" s="33"/>
      <c r="E16" s="30"/>
      <c r="F16" s="31"/>
      <c r="G16" s="31"/>
    </row>
    <row r="17" spans="1:7" x14ac:dyDescent="0.35">
      <c r="A17" s="33"/>
      <c r="B17" s="33"/>
      <c r="C17" s="32"/>
      <c r="D17" s="32"/>
      <c r="E17" s="30"/>
      <c r="F17" s="34"/>
      <c r="G17" s="34"/>
    </row>
    <row r="18" spans="1:7" x14ac:dyDescent="0.35">
      <c r="A18" s="32"/>
      <c r="B18" s="32"/>
      <c r="C18" s="32"/>
      <c r="D18" s="32"/>
      <c r="E18" s="30"/>
      <c r="F18" s="34"/>
      <c r="G18" s="34"/>
    </row>
    <row r="19" spans="1:7" x14ac:dyDescent="0.35">
      <c r="A19" s="32"/>
      <c r="B19" s="32"/>
      <c r="C19" s="32"/>
      <c r="D19" s="32"/>
      <c r="E19" s="30"/>
      <c r="F19" s="34"/>
      <c r="G19" s="34"/>
    </row>
    <row r="20" spans="1:7" x14ac:dyDescent="0.35">
      <c r="A20" s="32"/>
      <c r="B20" s="32"/>
      <c r="C20" s="32"/>
      <c r="D20" s="32"/>
      <c r="E20" s="30"/>
      <c r="F20" s="34"/>
      <c r="G20" s="34"/>
    </row>
    <row r="21" spans="1:7" x14ac:dyDescent="0.35">
      <c r="A21" s="32"/>
      <c r="B21" s="32"/>
      <c r="C21" s="32"/>
      <c r="D21" s="32"/>
      <c r="E21" s="30"/>
      <c r="F21" s="34"/>
      <c r="G21" s="34"/>
    </row>
    <row r="22" spans="1:7" x14ac:dyDescent="0.35">
      <c r="D22">
        <f>SUM(D9:D21)</f>
        <v>125</v>
      </c>
      <c r="E22">
        <f t="shared" ref="E22" si="0">SUM(E9:E21)</f>
        <v>700</v>
      </c>
    </row>
    <row r="23" spans="1:7" x14ac:dyDescent="0.35">
      <c r="E23" s="35"/>
    </row>
    <row r="24" spans="1:7" x14ac:dyDescent="0.35">
      <c r="E24" s="35"/>
    </row>
    <row r="25" spans="1:7" x14ac:dyDescent="0.35">
      <c r="E25" s="35"/>
    </row>
    <row r="26" spans="1:7" x14ac:dyDescent="0.35">
      <c r="E26" s="35"/>
    </row>
    <row r="27" spans="1:7" x14ac:dyDescent="0.35">
      <c r="D27" s="36"/>
      <c r="E27" s="35"/>
    </row>
    <row r="28" spans="1:7" x14ac:dyDescent="0.35">
      <c r="E28" s="35"/>
    </row>
    <row r="29" spans="1:7" x14ac:dyDescent="0.35">
      <c r="E29" s="35"/>
    </row>
    <row r="30" spans="1:7" x14ac:dyDescent="0.35">
      <c r="E30" s="35"/>
    </row>
    <row r="31" spans="1:7" x14ac:dyDescent="0.35">
      <c r="E31" s="35"/>
    </row>
  </sheetData>
  <mergeCells count="2">
    <mergeCell ref="F6:K6"/>
    <mergeCell ref="D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75d341-40ff-4b2f-8939-e851605524aa">
      <Terms xmlns="http://schemas.microsoft.com/office/infopath/2007/PartnerControls"/>
    </lcf76f155ced4ddcb4097134ff3c332f>
    <TaxCatchAll xmlns="cb797669-37e9-4452-976f-62e8880dcc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EB9DBA4B883F47BCB0FAE2F9BDB046" ma:contentTypeVersion="15" ma:contentTypeDescription="Create a new document." ma:contentTypeScope="" ma:versionID="7c327b157f16103cc0586c5c421a3619">
  <xsd:schema xmlns:xsd="http://www.w3.org/2001/XMLSchema" xmlns:xs="http://www.w3.org/2001/XMLSchema" xmlns:p="http://schemas.microsoft.com/office/2006/metadata/properties" xmlns:ns2="f175d341-40ff-4b2f-8939-e851605524aa" xmlns:ns3="cb797669-37e9-4452-976f-62e8880dcc5c" targetNamespace="http://schemas.microsoft.com/office/2006/metadata/properties" ma:root="true" ma:fieldsID="66a907249e20e364639585c12c76259f" ns2:_="" ns3:_="">
    <xsd:import namespace="f175d341-40ff-4b2f-8939-e851605524aa"/>
    <xsd:import namespace="cb797669-37e9-4452-976f-62e8880dc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5d341-40ff-4b2f-8939-e85160552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1fca5a2-4964-4839-b104-4d2c8928d2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7669-37e9-4452-976f-62e8880dc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e7c5d45-f024-4a1e-b869-8d972374d031}" ma:internalName="TaxCatchAll" ma:showField="CatchAllData" ma:web="cb797669-37e9-4452-976f-62e8880dc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25924-740F-4F8A-9C16-5C165CA7B7EB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f175d341-40ff-4b2f-8939-e851605524aa"/>
    <ds:schemaRef ds:uri="cb797669-37e9-4452-976f-62e8880dcc5c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A10584-1E81-4AAB-9D63-A70E89E44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5d341-40ff-4b2f-8939-e851605524aa"/>
    <ds:schemaRef ds:uri="cb797669-37e9-4452-976f-62e8880dc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82085-6E62-4673-929C-805BD1F9C7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Dropship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Wilson</dc:creator>
  <cp:keywords/>
  <dc:description/>
  <cp:lastModifiedBy>jwilson@iseeinnovation.com</cp:lastModifiedBy>
  <cp:revision/>
  <dcterms:created xsi:type="dcterms:W3CDTF">2024-07-18T19:15:40Z</dcterms:created>
  <dcterms:modified xsi:type="dcterms:W3CDTF">2024-09-03T18:05:50Z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0x010100DDEB9DBA4B883F47BCB0FAE2F9BDB046</vt:lpwstr>
  </property>
  <property fmtid="{D5CDD505-2E9C-101B-9397-08002B2CF9AE}" pid="3" name="MSIP_Label_0cc5b40f-3141-40b9-bb4a-689d97623f93_Enabled">
    <vt:lpwstr>true</vt:lpwstr>
  </property>
  <property fmtid="{D5CDD505-2E9C-101B-9397-08002B2CF9AE}" pid="4" name="MSIP_Label_0cc5b40f-3141-40b9-bb4a-689d97623f93_SetDate">
    <vt:lpwstr>2024-07-18T19:15:42Z</vt:lpwstr>
  </property>
  <property fmtid="{D5CDD505-2E9C-101B-9397-08002B2CF9AE}" pid="5" name="MSIP_Label_0cc5b40f-3141-40b9-bb4a-689d97623f93_Method">
    <vt:lpwstr>Standard</vt:lpwstr>
  </property>
  <property fmtid="{D5CDD505-2E9C-101B-9397-08002B2CF9AE}" pid="6" name="MSIP_Label_0cc5b40f-3141-40b9-bb4a-689d97623f93_Name">
    <vt:lpwstr>General</vt:lpwstr>
  </property>
  <property fmtid="{D5CDD505-2E9C-101B-9397-08002B2CF9AE}" pid="7" name="MSIP_Label_0cc5b40f-3141-40b9-bb4a-689d97623f93_SiteId">
    <vt:lpwstr>70b17688-3637-4d66-a0b1-707f86ea119c</vt:lpwstr>
  </property>
  <property fmtid="{D5CDD505-2E9C-101B-9397-08002B2CF9AE}" pid="8" name="MSIP_Label_0cc5b40f-3141-40b9-bb4a-689d97623f93_ActionId">
    <vt:lpwstr>8b7c8853-320d-43eb-8f9b-e8bfb8c9adb8</vt:lpwstr>
  </property>
  <property fmtid="{D5CDD505-2E9C-101B-9397-08002B2CF9AE}" pid="9" name="MSIP_Label_0cc5b40f-3141-40b9-bb4a-689d97623f93_ContentBits">
    <vt:lpwstr>0</vt:lpwstr>
  </property>
</Properties>
</file>