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acklinks-my.sharepoint.com/personal/megan_peters_countryfreshmeats_com/Documents/Desktop/"/>
    </mc:Choice>
  </mc:AlternateContent>
  <xr:revisionPtr revIDLastSave="84" documentId="13_ncr:1_{99BE1A8F-A3F6-4DA3-8FFA-E6B91CC4AF3D}" xr6:coauthVersionLast="47" xr6:coauthVersionMax="47" xr10:uidLastSave="{09B8E858-90EA-47B2-99D4-3A534EBA8C19}"/>
  <bookViews>
    <workbookView xWindow="37890" yWindow="480" windowWidth="21600" windowHeight="11370" xr2:uid="{8DC380A4-7371-4A38-9453-9D556725AA1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3" i="1" l="1"/>
  <c r="G22" i="1"/>
  <c r="G21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37" i="1" l="1"/>
  <c r="G41" i="1" s="1"/>
</calcChain>
</file>

<file path=xl/sharedStrings.xml><?xml version="1.0" encoding="utf-8"?>
<sst xmlns="http://schemas.openxmlformats.org/spreadsheetml/2006/main" count="71" uniqueCount="56">
  <si>
    <t>Country Fresh Meats</t>
  </si>
  <si>
    <t>PURCHASE ORDER</t>
  </si>
  <si>
    <t>DATE</t>
  </si>
  <si>
    <t>9902 Weston Ave</t>
  </si>
  <si>
    <t>PO #</t>
  </si>
  <si>
    <t>715.359.1311</t>
  </si>
  <si>
    <t>https://countryfreshmeats.com</t>
  </si>
  <si>
    <t>VENDOR:</t>
  </si>
  <si>
    <t>SHIP TO:</t>
  </si>
  <si>
    <t>Receiving</t>
  </si>
  <si>
    <t>Weston, WI 54476</t>
  </si>
  <si>
    <t>ORDERED BY:</t>
  </si>
  <si>
    <t>TERMS:</t>
  </si>
  <si>
    <t>NEED BY DATE:</t>
  </si>
  <si>
    <t>SHIP VIA:</t>
  </si>
  <si>
    <t>ITEM #:</t>
  </si>
  <si>
    <t>GL #:</t>
  </si>
  <si>
    <t>DESCRIPTION:</t>
  </si>
  <si>
    <t>BUOM:</t>
  </si>
  <si>
    <t>QTY:</t>
  </si>
  <si>
    <t>UNIT PRICE:</t>
  </si>
  <si>
    <t>TOTAL:</t>
  </si>
  <si>
    <t/>
  </si>
  <si>
    <t>[42]</t>
  </si>
  <si>
    <t>SUBTOTAL</t>
  </si>
  <si>
    <t>Comments or Special Instructions</t>
  </si>
  <si>
    <t>TAX</t>
  </si>
  <si>
    <t>SHIPPING</t>
  </si>
  <si>
    <t>FREIGHT</t>
  </si>
  <si>
    <t>TOTAL</t>
  </si>
  <si>
    <t>If you have any questions about this purchase order, please contact</t>
  </si>
  <si>
    <t>Megan Peters | 715.359.1311 | mpeters@countryfreshmeats.com</t>
  </si>
  <si>
    <t xml:space="preserve">715.359.1311 </t>
  </si>
  <si>
    <t>Email Invoices to:</t>
  </si>
  <si>
    <t>accountspayable@countryfreshmeats.com</t>
  </si>
  <si>
    <t>DIVIBIN-CLR</t>
  </si>
  <si>
    <t>Rectangular bin suction device with 2 large suction cups.</t>
  </si>
  <si>
    <t>Interior bin dimensions are: 16 x 4 x 3.25in.</t>
  </si>
  <si>
    <t>Exterior dimensions including suction cups and signage area are: 23.25 x 4.375 x 5.25in.</t>
  </si>
  <si>
    <t>Holds various beverages, snacks, and candy bars with divided slots capability.</t>
  </si>
  <si>
    <t>Dividers sold separately in packs of 5.</t>
  </si>
  <si>
    <t>Packaged 2 units per box.</t>
  </si>
  <si>
    <t>EA</t>
  </si>
  <si>
    <t>DIVIBIN-DIVIDERS-CLR_x0002_</t>
  </si>
  <si>
    <t>plastic dividers that clip into the base and front wall of the DiviBIN to easily create separate compartments for holding various sized beverages, snacks, candy bars, etc. 33 slots with 1/2in increments.</t>
  </si>
  <si>
    <t>Dividers ONLY sold in packs of 5.Packaged 5 dividers per box.</t>
  </si>
  <si>
    <t>ISEE Store Inovations, LLC</t>
  </si>
  <si>
    <t>3725 Foundry Way, Suite 223</t>
  </si>
  <si>
    <t>St. Louis, MO 63110</t>
  </si>
  <si>
    <t>888-417-2457</t>
  </si>
  <si>
    <t>Megan</t>
  </si>
  <si>
    <t>GRAPHICS-C</t>
  </si>
  <si>
    <t>Graphics shipping by themselves or added to an item.</t>
  </si>
  <si>
    <t>Estimate # 7323</t>
  </si>
  <si>
    <t>Best Way</t>
  </si>
  <si>
    <t>NET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</si>
</sst>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name val="Calibri Light"/>
      <family val="2"/>
      <scheme val="major"/>
    </font>
    <font>
      <sz val="16"/>
      <name val="Trebuchet MS"/>
      <family val="2"/>
    </font>
    <font>
      <b/>
      <sz val="28"/>
      <color indexed="52"/>
      <name val="Trebuchet MS"/>
      <family val="2"/>
    </font>
    <font>
      <b/>
      <sz val="28"/>
      <color theme="4" tint="0.39997558519241921"/>
      <name val="Calibri Light"/>
      <family val="2"/>
      <scheme val="maj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indexed="9"/>
      <name val="Calibri Light"/>
      <family val="2"/>
      <scheme val="maj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2"/>
      <color indexed="9"/>
      <name val="Trebuchet MS"/>
      <family val="2"/>
    </font>
    <font>
      <b/>
      <sz val="10"/>
      <name val="Calibri Light"/>
      <family val="2"/>
      <scheme val="major"/>
    </font>
    <font>
      <b/>
      <sz val="10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/>
      <top style="thin">
        <color theme="4"/>
      </top>
      <bottom style="thin">
        <color indexed="64"/>
      </bottom>
      <diagonal/>
    </border>
    <border>
      <left/>
      <right style="thin">
        <color indexed="64"/>
      </right>
      <top style="thin">
        <color theme="4"/>
      </top>
      <bottom style="thin">
        <color indexed="64"/>
      </bottom>
      <diagonal/>
    </border>
    <border>
      <left/>
      <right/>
      <top style="thin">
        <color theme="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/>
      </top>
      <bottom style="thin">
        <color theme="0" tint="-0.149967955565050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 indent="1"/>
    </xf>
    <xf numFmtId="14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0" xfId="0" applyFont="1"/>
    <xf numFmtId="0" fontId="1" fillId="0" borderId="0" xfId="1" applyAlignment="1" applyProtection="1">
      <alignment vertical="center"/>
    </xf>
    <xf numFmtId="0" fontId="8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1" applyFill="1" applyAlignment="1" applyProtection="1">
      <alignment vertical="center"/>
    </xf>
    <xf numFmtId="0" fontId="0" fillId="0" borderId="0" xfId="0" applyAlignment="1">
      <alignment vertical="center"/>
    </xf>
    <xf numFmtId="10" fontId="8" fillId="2" borderId="2" xfId="0" applyNumberFormat="1" applyFont="1" applyFill="1" applyBorder="1" applyAlignment="1">
      <alignment horizontal="center" vertical="center" shrinkToFit="1"/>
    </xf>
    <xf numFmtId="10" fontId="8" fillId="2" borderId="8" xfId="0" applyNumberFormat="1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shrinkToFit="1"/>
    </xf>
    <xf numFmtId="0" fontId="9" fillId="0" borderId="9" xfId="0" applyFont="1" applyBorder="1" applyAlignment="1">
      <alignment horizontal="left" vertical="center"/>
    </xf>
    <xf numFmtId="0" fontId="9" fillId="4" borderId="10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43" fontId="9" fillId="0" borderId="9" xfId="0" applyNumberFormat="1" applyFont="1" applyBorder="1" applyAlignment="1">
      <alignment horizontal="right" vertical="center"/>
    </xf>
    <xf numFmtId="43" fontId="6" fillId="5" borderId="9" xfId="0" applyNumberFormat="1" applyFont="1" applyFill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/>
    </xf>
    <xf numFmtId="43" fontId="6" fillId="0" borderId="9" xfId="0" applyNumberFormat="1" applyFont="1" applyBorder="1" applyAlignment="1">
      <alignment horizontal="right" vertical="center"/>
    </xf>
    <xf numFmtId="0" fontId="11" fillId="0" borderId="12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43" fontId="6" fillId="5" borderId="12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43" fontId="6" fillId="0" borderId="15" xfId="0" applyNumberFormat="1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43" fontId="6" fillId="0" borderId="20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44" fontId="13" fillId="7" borderId="21" xfId="0" applyNumberFormat="1" applyFont="1" applyFill="1" applyBorder="1" applyAlignment="1">
      <alignment vertical="center"/>
    </xf>
    <xf numFmtId="0" fontId="14" fillId="0" borderId="0" xfId="1" applyFont="1" applyAlignment="1">
      <alignment vertical="center"/>
    </xf>
    <xf numFmtId="10" fontId="8" fillId="2" borderId="24" xfId="0" applyNumberFormat="1" applyFont="1" applyFill="1" applyBorder="1" applyAlignment="1">
      <alignment horizontal="center" vertical="center" shrinkToFit="1"/>
    </xf>
    <xf numFmtId="0" fontId="6" fillId="0" borderId="25" xfId="0" applyFont="1" applyBorder="1" applyAlignment="1">
      <alignment horizontal="left" vertical="center"/>
    </xf>
    <xf numFmtId="0" fontId="9" fillId="0" borderId="30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44" fontId="13" fillId="0" borderId="0" xfId="0" applyNumberFormat="1" applyFont="1" applyAlignment="1">
      <alignment vertical="center"/>
    </xf>
    <xf numFmtId="0" fontId="9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2" fillId="6" borderId="26" xfId="0" applyFont="1" applyFill="1" applyBorder="1" applyAlignment="1">
      <alignment horizontal="left" vertical="center"/>
    </xf>
    <xf numFmtId="0" fontId="12" fillId="6" borderId="13" xfId="0" applyFont="1" applyFill="1" applyBorder="1" applyAlignment="1">
      <alignment horizontal="left" vertical="center"/>
    </xf>
    <xf numFmtId="0" fontId="12" fillId="6" borderId="14" xfId="0" applyFont="1" applyFill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shrinkToFit="1"/>
    </xf>
    <xf numFmtId="14" fontId="10" fillId="3" borderId="5" xfId="0" applyNumberFormat="1" applyFont="1" applyFill="1" applyBorder="1" applyAlignment="1">
      <alignment horizontal="center" vertical="center"/>
    </xf>
    <xf numFmtId="14" fontId="10" fillId="3" borderId="7" xfId="0" applyNumberFormat="1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9" fillId="0" borderId="0" xfId="0" applyFont="1"/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0" fillId="0" borderId="9" xfId="0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ccountspayable@countryfreshmeats.com" TargetMode="External"/><Relationship Id="rId1" Type="http://schemas.openxmlformats.org/officeDocument/2006/relationships/hyperlink" Target="https://countryfreshmeat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FC5D8-E723-4678-9D23-E0940AEEB071}">
  <sheetPr>
    <pageSetUpPr fitToPage="1"/>
  </sheetPr>
  <dimension ref="A1:G44"/>
  <sheetViews>
    <sheetView tabSelected="1" workbookViewId="0">
      <selection activeCell="J6" sqref="J6"/>
    </sheetView>
  </sheetViews>
  <sheetFormatPr defaultRowHeight="15" x14ac:dyDescent="0.25"/>
  <cols>
    <col min="1" max="1" width="18.42578125" customWidth="1"/>
    <col min="2" max="2" width="5.85546875" customWidth="1"/>
    <col min="3" max="3" width="37.5703125" customWidth="1"/>
    <col min="4" max="4" width="5.7109375" customWidth="1"/>
    <col min="6" max="6" width="8.28515625" customWidth="1"/>
    <col min="7" max="7" width="15.85546875" customWidth="1"/>
  </cols>
  <sheetData>
    <row r="1" spans="1:7" ht="36" x14ac:dyDescent="0.55000000000000004">
      <c r="A1" s="1" t="s">
        <v>0</v>
      </c>
      <c r="B1" s="2"/>
      <c r="C1" s="2"/>
      <c r="D1" s="2"/>
      <c r="F1" s="3"/>
      <c r="G1" s="4" t="s">
        <v>1</v>
      </c>
    </row>
    <row r="2" spans="1:7" x14ac:dyDescent="0.25">
      <c r="A2" s="5" t="s">
        <v>0</v>
      </c>
      <c r="B2" s="5"/>
      <c r="C2" s="5"/>
      <c r="D2" s="5"/>
      <c r="E2" s="5"/>
      <c r="F2" s="6" t="s">
        <v>2</v>
      </c>
      <c r="G2" s="7">
        <v>45091</v>
      </c>
    </row>
    <row r="3" spans="1:7" x14ac:dyDescent="0.25">
      <c r="A3" s="5" t="s">
        <v>3</v>
      </c>
      <c r="B3" s="5"/>
      <c r="C3" s="5"/>
      <c r="D3" s="5"/>
      <c r="E3" s="5"/>
      <c r="F3" s="6" t="s">
        <v>4</v>
      </c>
      <c r="G3" s="8">
        <v>16688</v>
      </c>
    </row>
    <row r="4" spans="1:7" x14ac:dyDescent="0.25">
      <c r="A4" s="5" t="s">
        <v>5</v>
      </c>
      <c r="B4" s="5"/>
      <c r="C4" s="5"/>
      <c r="D4" s="5"/>
      <c r="E4" s="5"/>
      <c r="F4" s="9"/>
      <c r="G4" s="5"/>
    </row>
    <row r="5" spans="1:7" x14ac:dyDescent="0.25">
      <c r="A5" s="5"/>
      <c r="B5" s="5"/>
      <c r="C5" s="5"/>
      <c r="D5" s="5"/>
      <c r="E5" s="5"/>
      <c r="F5" s="5"/>
      <c r="G5" s="5"/>
    </row>
    <row r="6" spans="1:7" x14ac:dyDescent="0.25">
      <c r="A6" s="10" t="s">
        <v>6</v>
      </c>
      <c r="B6" s="5"/>
      <c r="C6" s="5"/>
      <c r="D6" s="5"/>
      <c r="E6" s="5"/>
      <c r="F6" s="5"/>
      <c r="G6" s="5"/>
    </row>
    <row r="7" spans="1:7" x14ac:dyDescent="0.25">
      <c r="A7" s="5"/>
      <c r="B7" s="5"/>
      <c r="C7" s="5"/>
      <c r="D7" s="5"/>
      <c r="E7" s="5"/>
      <c r="F7" s="5"/>
      <c r="G7" s="5"/>
    </row>
    <row r="8" spans="1:7" x14ac:dyDescent="0.25">
      <c r="A8" s="11" t="s">
        <v>7</v>
      </c>
      <c r="B8" s="12"/>
      <c r="C8" s="12"/>
      <c r="E8" s="11" t="s">
        <v>8</v>
      </c>
      <c r="F8" s="12"/>
      <c r="G8" s="12"/>
    </row>
    <row r="9" spans="1:7" x14ac:dyDescent="0.25">
      <c r="A9" s="13" t="s">
        <v>46</v>
      </c>
      <c r="B9" s="5"/>
      <c r="C9" s="5"/>
      <c r="D9" s="5"/>
      <c r="E9" s="5" t="s">
        <v>9</v>
      </c>
      <c r="F9" s="5"/>
      <c r="G9" s="5"/>
    </row>
    <row r="10" spans="1:7" x14ac:dyDescent="0.25">
      <c r="A10" s="13" t="s">
        <v>47</v>
      </c>
      <c r="B10" s="5"/>
      <c r="C10" s="5"/>
      <c r="D10" s="5"/>
      <c r="E10" s="5" t="s">
        <v>0</v>
      </c>
      <c r="F10" s="5"/>
      <c r="G10" s="5"/>
    </row>
    <row r="11" spans="1:7" x14ac:dyDescent="0.25">
      <c r="A11" s="13" t="s">
        <v>48</v>
      </c>
      <c r="B11" s="5"/>
      <c r="C11" s="5"/>
      <c r="D11" s="5"/>
      <c r="E11" s="5" t="s">
        <v>3</v>
      </c>
      <c r="F11" s="5"/>
      <c r="G11" s="5"/>
    </row>
    <row r="12" spans="1:7" x14ac:dyDescent="0.25">
      <c r="A12" s="13" t="s">
        <v>49</v>
      </c>
      <c r="B12" s="5"/>
      <c r="C12" s="5"/>
      <c r="D12" s="5"/>
      <c r="E12" s="5" t="s">
        <v>10</v>
      </c>
      <c r="F12" s="5"/>
      <c r="G12" s="5"/>
    </row>
    <row r="13" spans="1:7" x14ac:dyDescent="0.25">
      <c r="A13" s="13"/>
      <c r="B13" s="5"/>
      <c r="C13" s="5"/>
      <c r="D13" s="5"/>
      <c r="E13" s="5" t="s">
        <v>32</v>
      </c>
      <c r="F13" s="5"/>
      <c r="G13" s="5"/>
    </row>
    <row r="14" spans="1:7" x14ac:dyDescent="0.25">
      <c r="A14" s="14"/>
      <c r="B14" s="5"/>
      <c r="C14" s="5"/>
      <c r="D14" s="5"/>
      <c r="E14" s="5"/>
      <c r="F14" s="5"/>
      <c r="G14" s="5"/>
    </row>
    <row r="15" spans="1:7" x14ac:dyDescent="0.25">
      <c r="A15" s="13"/>
      <c r="B15" s="5"/>
      <c r="C15" s="5"/>
      <c r="D15" s="5"/>
      <c r="E15" s="39" t="s">
        <v>33</v>
      </c>
      <c r="F15" s="5"/>
      <c r="G15" s="5"/>
    </row>
    <row r="16" spans="1:7" x14ac:dyDescent="0.25">
      <c r="A16" s="10"/>
      <c r="B16" s="5"/>
      <c r="C16" s="5"/>
      <c r="D16" s="5"/>
      <c r="E16" s="41" t="s">
        <v>34</v>
      </c>
      <c r="F16" s="5"/>
      <c r="G16" s="5"/>
    </row>
    <row r="17" spans="1:7" x14ac:dyDescent="0.25">
      <c r="A17" s="69" t="s">
        <v>11</v>
      </c>
      <c r="B17" s="63"/>
      <c r="C17" s="18" t="s">
        <v>12</v>
      </c>
      <c r="D17" s="62" t="s">
        <v>13</v>
      </c>
      <c r="E17" s="62"/>
      <c r="F17" s="63" t="s">
        <v>14</v>
      </c>
      <c r="G17" s="64"/>
    </row>
    <row r="18" spans="1:7" x14ac:dyDescent="0.25">
      <c r="A18" s="70" t="s">
        <v>50</v>
      </c>
      <c r="B18" s="71"/>
      <c r="C18" s="48" t="s">
        <v>55</v>
      </c>
      <c r="D18" s="65"/>
      <c r="E18" s="66"/>
      <c r="F18" s="67" t="s">
        <v>54</v>
      </c>
      <c r="G18" s="68"/>
    </row>
    <row r="19" spans="1:7" x14ac:dyDescent="0.25">
      <c r="A19" s="15"/>
      <c r="B19" s="15"/>
      <c r="C19" s="15"/>
      <c r="D19" s="15"/>
      <c r="E19" s="15"/>
      <c r="F19" s="15"/>
      <c r="G19" s="15"/>
    </row>
    <row r="20" spans="1:7" x14ac:dyDescent="0.25">
      <c r="A20" s="42" t="s">
        <v>15</v>
      </c>
      <c r="B20" s="16" t="s">
        <v>16</v>
      </c>
      <c r="C20" s="17" t="s">
        <v>17</v>
      </c>
      <c r="D20" s="16" t="s">
        <v>18</v>
      </c>
      <c r="E20" s="18" t="s">
        <v>19</v>
      </c>
      <c r="F20" s="18" t="s">
        <v>20</v>
      </c>
      <c r="G20" s="19" t="s">
        <v>21</v>
      </c>
    </row>
    <row r="21" spans="1:7" ht="26.25" x14ac:dyDescent="0.25">
      <c r="A21" s="23" t="s">
        <v>35</v>
      </c>
      <c r="B21" s="21">
        <v>7016</v>
      </c>
      <c r="C21" s="72" t="s">
        <v>36</v>
      </c>
      <c r="D21" s="44" t="s">
        <v>42</v>
      </c>
      <c r="E21" s="23">
        <v>50</v>
      </c>
      <c r="F21" s="24">
        <v>15</v>
      </c>
      <c r="G21" s="25">
        <f t="shared" ref="G21" si="0">E21*F21</f>
        <v>750</v>
      </c>
    </row>
    <row r="22" spans="1:7" x14ac:dyDescent="0.25">
      <c r="A22" s="20"/>
      <c r="B22" s="21"/>
      <c r="C22" s="73" t="s">
        <v>37</v>
      </c>
      <c r="D22" s="23"/>
      <c r="E22" s="23"/>
      <c r="F22" s="24"/>
      <c r="G22" s="25">
        <f t="shared" ref="G22:G36" si="1">E22*F22</f>
        <v>0</v>
      </c>
    </row>
    <row r="23" spans="1:7" ht="26.25" x14ac:dyDescent="0.25">
      <c r="A23" s="20"/>
      <c r="B23" s="21"/>
      <c r="C23" s="72" t="s">
        <v>38</v>
      </c>
      <c r="D23" s="23"/>
      <c r="E23" s="23"/>
      <c r="F23" s="24"/>
      <c r="G23" s="25">
        <f t="shared" si="1"/>
        <v>0</v>
      </c>
    </row>
    <row r="24" spans="1:7" ht="26.25" x14ac:dyDescent="0.25">
      <c r="A24" s="20" t="s">
        <v>22</v>
      </c>
      <c r="B24" s="21"/>
      <c r="C24" s="72" t="s">
        <v>39</v>
      </c>
      <c r="D24" s="23"/>
      <c r="E24" s="23"/>
      <c r="F24" s="24"/>
      <c r="G24" s="25">
        <f t="shared" si="1"/>
        <v>0</v>
      </c>
    </row>
    <row r="25" spans="1:7" x14ac:dyDescent="0.25">
      <c r="A25" s="20" t="s">
        <v>22</v>
      </c>
      <c r="B25" s="26"/>
      <c r="C25" s="73" t="s">
        <v>40</v>
      </c>
      <c r="D25" s="23"/>
      <c r="E25" s="23"/>
      <c r="F25" s="24"/>
      <c r="G25" s="25">
        <f t="shared" si="1"/>
        <v>0</v>
      </c>
    </row>
    <row r="26" spans="1:7" x14ac:dyDescent="0.25">
      <c r="A26" s="20" t="s">
        <v>22</v>
      </c>
      <c r="B26" s="26"/>
      <c r="C26" s="73" t="s">
        <v>41</v>
      </c>
      <c r="D26" s="23"/>
      <c r="E26" s="23"/>
      <c r="F26" s="24"/>
      <c r="G26" s="25">
        <f t="shared" si="1"/>
        <v>0</v>
      </c>
    </row>
    <row r="27" spans="1:7" ht="67.5" customHeight="1" x14ac:dyDescent="0.25">
      <c r="A27" s="26" t="s">
        <v>43</v>
      </c>
      <c r="B27" s="26">
        <v>7016</v>
      </c>
      <c r="C27" s="74" t="s">
        <v>44</v>
      </c>
      <c r="D27" s="23" t="s">
        <v>42</v>
      </c>
      <c r="E27" s="23">
        <v>250</v>
      </c>
      <c r="F27" s="24">
        <v>0.8</v>
      </c>
      <c r="G27" s="25">
        <f t="shared" si="1"/>
        <v>200</v>
      </c>
    </row>
    <row r="28" spans="1:7" ht="25.5" x14ac:dyDescent="0.25">
      <c r="A28" s="20" t="s">
        <v>22</v>
      </c>
      <c r="B28" s="26"/>
      <c r="C28" s="75" t="s">
        <v>45</v>
      </c>
      <c r="D28" s="23"/>
      <c r="E28" s="23"/>
      <c r="F28" s="24"/>
      <c r="G28" s="25">
        <f t="shared" si="1"/>
        <v>0</v>
      </c>
    </row>
    <row r="29" spans="1:7" ht="26.25" x14ac:dyDescent="0.25">
      <c r="A29" s="76" t="s">
        <v>51</v>
      </c>
      <c r="B29" s="26">
        <v>7016</v>
      </c>
      <c r="C29" s="72" t="s">
        <v>52</v>
      </c>
      <c r="D29" s="23" t="s">
        <v>42</v>
      </c>
      <c r="E29" s="23">
        <v>50</v>
      </c>
      <c r="F29" s="24">
        <v>1</v>
      </c>
      <c r="G29" s="25">
        <f t="shared" si="1"/>
        <v>50</v>
      </c>
    </row>
    <row r="30" spans="1:7" x14ac:dyDescent="0.25">
      <c r="A30" s="20" t="s">
        <v>22</v>
      </c>
      <c r="B30" s="26"/>
      <c r="C30" s="22"/>
      <c r="D30" s="23"/>
      <c r="E30" s="23"/>
      <c r="F30" s="24"/>
      <c r="G30" s="25">
        <f t="shared" si="1"/>
        <v>0</v>
      </c>
    </row>
    <row r="31" spans="1:7" x14ac:dyDescent="0.25">
      <c r="A31" s="20" t="s">
        <v>22</v>
      </c>
      <c r="B31" s="26"/>
      <c r="C31" s="22"/>
      <c r="D31" s="23"/>
      <c r="E31" s="23"/>
      <c r="F31" s="24"/>
      <c r="G31" s="25">
        <f t="shared" si="1"/>
        <v>0</v>
      </c>
    </row>
    <row r="32" spans="1:7" x14ac:dyDescent="0.25">
      <c r="A32" s="27" t="s">
        <v>22</v>
      </c>
      <c r="B32" s="28"/>
      <c r="C32" s="29"/>
      <c r="D32" s="30"/>
      <c r="E32" s="30"/>
      <c r="F32" s="31"/>
      <c r="G32" s="25">
        <f t="shared" si="1"/>
        <v>0</v>
      </c>
    </row>
    <row r="33" spans="1:7" x14ac:dyDescent="0.25">
      <c r="A33" s="27" t="s">
        <v>22</v>
      </c>
      <c r="B33" s="28"/>
      <c r="C33" s="29"/>
      <c r="D33" s="30"/>
      <c r="E33" s="30"/>
      <c r="F33" s="31"/>
      <c r="G33" s="25">
        <f t="shared" si="1"/>
        <v>0</v>
      </c>
    </row>
    <row r="34" spans="1:7" x14ac:dyDescent="0.25">
      <c r="A34" s="27" t="s">
        <v>22</v>
      </c>
      <c r="B34" s="28"/>
      <c r="C34" s="29"/>
      <c r="D34" s="30"/>
      <c r="E34" s="30"/>
      <c r="F34" s="31"/>
      <c r="G34" s="25">
        <f t="shared" si="1"/>
        <v>0</v>
      </c>
    </row>
    <row r="35" spans="1:7" x14ac:dyDescent="0.25">
      <c r="A35" s="27" t="s">
        <v>22</v>
      </c>
      <c r="B35" s="28"/>
      <c r="C35" s="29"/>
      <c r="D35" s="30"/>
      <c r="E35" s="30"/>
      <c r="F35" s="31"/>
      <c r="G35" s="25">
        <f t="shared" si="1"/>
        <v>0</v>
      </c>
    </row>
    <row r="36" spans="1:7" x14ac:dyDescent="0.25">
      <c r="A36" s="43" t="s">
        <v>22</v>
      </c>
      <c r="B36" s="28"/>
      <c r="C36" s="29"/>
      <c r="D36" s="45"/>
      <c r="E36" s="30"/>
      <c r="F36" s="31"/>
      <c r="G36" s="25">
        <f t="shared" si="1"/>
        <v>0</v>
      </c>
    </row>
    <row r="37" spans="1:7" x14ac:dyDescent="0.25">
      <c r="A37" s="50"/>
      <c r="B37" s="50"/>
      <c r="C37" s="50"/>
      <c r="D37" s="50"/>
      <c r="E37" s="32" t="s">
        <v>23</v>
      </c>
      <c r="F37" s="33" t="s">
        <v>24</v>
      </c>
      <c r="G37" s="34">
        <f>SUM(G21:G36)</f>
        <v>1000</v>
      </c>
    </row>
    <row r="38" spans="1:7" x14ac:dyDescent="0.25">
      <c r="A38" s="51" t="s">
        <v>25</v>
      </c>
      <c r="B38" s="52"/>
      <c r="C38" s="52"/>
      <c r="D38" s="53"/>
      <c r="E38" s="35"/>
      <c r="F38" s="5" t="s">
        <v>26</v>
      </c>
      <c r="G38" s="36"/>
    </row>
    <row r="39" spans="1:7" x14ac:dyDescent="0.25">
      <c r="A39" s="54" t="s">
        <v>53</v>
      </c>
      <c r="B39" s="55"/>
      <c r="C39" s="55"/>
      <c r="D39" s="56"/>
      <c r="E39" s="15"/>
      <c r="F39" s="5" t="s">
        <v>27</v>
      </c>
      <c r="G39" s="36">
        <v>157</v>
      </c>
    </row>
    <row r="40" spans="1:7" ht="15.75" thickBot="1" x14ac:dyDescent="0.3">
      <c r="A40" s="57"/>
      <c r="B40" s="77"/>
      <c r="C40" s="77"/>
      <c r="D40" s="58"/>
      <c r="E40" s="15"/>
      <c r="F40" s="37" t="s">
        <v>28</v>
      </c>
      <c r="G40" s="38"/>
    </row>
    <row r="41" spans="1:7" ht="15.75" thickTop="1" x14ac:dyDescent="0.25">
      <c r="A41" s="59"/>
      <c r="B41" s="60"/>
      <c r="C41" s="60"/>
      <c r="D41" s="61"/>
      <c r="E41" s="15"/>
      <c r="F41" s="39" t="s">
        <v>29</v>
      </c>
      <c r="G41" s="40">
        <f>SUM(G37:G40)</f>
        <v>1157</v>
      </c>
    </row>
    <row r="42" spans="1:7" x14ac:dyDescent="0.25">
      <c r="A42" s="46"/>
      <c r="B42" s="46"/>
      <c r="C42" s="46"/>
      <c r="D42" s="46"/>
      <c r="E42" s="15"/>
      <c r="F42" s="39"/>
      <c r="G42" s="47"/>
    </row>
    <row r="43" spans="1:7" x14ac:dyDescent="0.25">
      <c r="A43" s="49" t="s">
        <v>30</v>
      </c>
      <c r="B43" s="49"/>
      <c r="C43" s="49"/>
      <c r="D43" s="49"/>
      <c r="E43" s="49"/>
      <c r="F43" s="49"/>
      <c r="G43" s="49"/>
    </row>
    <row r="44" spans="1:7" x14ac:dyDescent="0.25">
      <c r="A44" s="49" t="s">
        <v>31</v>
      </c>
      <c r="B44" s="49"/>
      <c r="C44" s="49"/>
      <c r="D44" s="49"/>
      <c r="E44" s="49"/>
      <c r="F44" s="49"/>
      <c r="G44" s="49"/>
    </row>
  </sheetData>
  <mergeCells count="13">
    <mergeCell ref="D17:E17"/>
    <mergeCell ref="F17:G17"/>
    <mergeCell ref="D18:E18"/>
    <mergeCell ref="F18:G18"/>
    <mergeCell ref="A17:B17"/>
    <mergeCell ref="A18:B18"/>
    <mergeCell ref="A44:G44"/>
    <mergeCell ref="A37:D37"/>
    <mergeCell ref="A38:D38"/>
    <mergeCell ref="A39:D39"/>
    <mergeCell ref="A40:D40"/>
    <mergeCell ref="A41:D41"/>
    <mergeCell ref="A43:G43"/>
  </mergeCells>
  <hyperlinks>
    <hyperlink ref="A6" r:id="rId1" xr:uid="{996FEBFF-EC27-4BD0-B722-D187141B68E5}"/>
    <hyperlink ref="E16" r:id="rId2" xr:uid="{563B1A87-0A4B-46DE-9E9A-C11291BFDDF5}"/>
  </hyperlinks>
  <pageMargins left="0.7" right="0.7" top="0.75" bottom="0.75" header="0.3" footer="0.3"/>
  <pageSetup scale="93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Megan Peters</dc:creator>
  <cp:lastModifiedBy>Peters, Megan</cp:lastModifiedBy>
  <cp:lastPrinted>2022-11-01T17:01:01Z</cp:lastPrinted>
  <dcterms:created xsi:type="dcterms:W3CDTF">2021-04-15T14:44:17Z</dcterms:created>
  <dcterms:modified xsi:type="dcterms:W3CDTF">2023-06-14T21:23:57Z</dcterms:modified>
</cp:coreProperties>
</file>