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codeName="ThisWorkbook"/>
  <xr:revisionPtr revIDLastSave="24" documentId="11_51D591AAB96F43AA5C128CFFC96A4B2AEA92C257" xr6:coauthVersionLast="47" xr6:coauthVersionMax="47" xr10:uidLastSave="{C4724AC6-1490-495D-8AEF-DFA491E45875}"/>
  <bookViews>
    <workbookView xWindow="29790" yWindow="1455" windowWidth="16155" windowHeight="12450" xr2:uid="{00000000-000D-0000-FFFF-FFFF00000000}"/>
  </bookViews>
  <sheets>
    <sheet name="Generic Sazerac Purchase Order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'Generic Sazerac Purchase Order'!$A$1:$L$64</definedName>
    <definedName name="Show.Acct.Update.Warning" hidden="1">#REF!</definedName>
    <definedName name="Show.MDB.Update.Warning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J26" i="1" l="1"/>
  <c r="J30" i="1" l="1"/>
</calcChain>
</file>

<file path=xl/sharedStrings.xml><?xml version="1.0" encoding="utf-8"?>
<sst xmlns="http://schemas.openxmlformats.org/spreadsheetml/2006/main" count="53" uniqueCount="49">
  <si>
    <t>PURCHASE ORDER</t>
  </si>
  <si>
    <t>Name</t>
  </si>
  <si>
    <t xml:space="preserve">P.O. DATE  </t>
  </si>
  <si>
    <t>PURCHASE ORDER:</t>
  </si>
  <si>
    <t>TO:</t>
  </si>
  <si>
    <t>ADDRESS CORRESPONDENCE TO:</t>
  </si>
  <si>
    <t>E-mail</t>
  </si>
  <si>
    <t>Phone</t>
  </si>
  <si>
    <t>QTY</t>
  </si>
  <si>
    <t>UNIT</t>
  </si>
  <si>
    <t>DESCRIPTION</t>
  </si>
  <si>
    <t>AMOUNT</t>
  </si>
  <si>
    <t>TOTAL</t>
  </si>
  <si>
    <t>APPROVED BY</t>
  </si>
  <si>
    <t>DATE</t>
  </si>
  <si>
    <t>Louisville, KY  40223</t>
  </si>
  <si>
    <t>The following # must appear on all invoices</t>
  </si>
  <si>
    <t>**prefer to receive invoices via email</t>
  </si>
  <si>
    <t>SUBTOTAL</t>
  </si>
  <si>
    <t>SHIPPING</t>
  </si>
  <si>
    <t>TAX</t>
  </si>
  <si>
    <t>OTHER</t>
  </si>
  <si>
    <t>UNIT PRICE (PER M)</t>
  </si>
  <si>
    <t>EA</t>
  </si>
  <si>
    <t>Magnolia Promotional Products (for Sazerac Company and Gemini Spirits &amp; Wine)</t>
  </si>
  <si>
    <t>TAX ID 47-3018341</t>
  </si>
  <si>
    <t>10101 Linn Station Road</t>
  </si>
  <si>
    <t>Suite 400</t>
  </si>
  <si>
    <t>iSee Store Innovations</t>
  </si>
  <si>
    <t>Attn:  Tom Christoffel</t>
  </si>
  <si>
    <t>139 W Monroe Ave</t>
  </si>
  <si>
    <t>Kirkwood, MO 63122</t>
  </si>
  <si>
    <t>816-585-8576</t>
  </si>
  <si>
    <t>Emily Benson</t>
  </si>
  <si>
    <t>ebenson@sazerac.com</t>
  </si>
  <si>
    <t>502.783.5603</t>
  </si>
  <si>
    <t>SHIP TO:</t>
  </si>
  <si>
    <t>Dri-View</t>
  </si>
  <si>
    <t>ATTN:  Jeff Durbin</t>
  </si>
  <si>
    <t>3214 E. Blue Lick Road</t>
  </si>
  <si>
    <t>Shepherdsville, KY 40165</t>
  </si>
  <si>
    <t>SAZ05042022</t>
  </si>
  <si>
    <t>totall 900 tracks</t>
  </si>
  <si>
    <t>Dri-View item # 171338-C</t>
  </si>
  <si>
    <t>3-CHANNEL PUSHER KIT</t>
  </si>
  <si>
    <t>BLACK</t>
  </si>
  <si>
    <t>ADD FULL FRONT WHITE/LOGO DECALS</t>
  </si>
  <si>
    <t>213 sets of 3</t>
  </si>
  <si>
    <t>*QTY213 sets of 3 TO Dri-View labeled with item 171338-C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</si>
</sst>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mmmm\ d\,\ yyyy"/>
    <numFmt numFmtId="171" formatCode="0_);[Red]\(0\)"/>
  </numFmts>
  <fonts count="4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b/>
      <sz val="11"/>
      <color theme="3" tint="-0.249977111117893"/>
      <name val="Calibri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76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37" fontId="3" fillId="16" borderId="1" applyBorder="0" applyProtection="0">
      <alignment vertical="center"/>
    </xf>
    <xf numFmtId="0" fontId="20" fillId="17" borderId="0" applyNumberFormat="0" applyBorder="0" applyAlignment="0" applyProtection="0"/>
    <xf numFmtId="5" fontId="4" fillId="0" borderId="2">
      <protection locked="0"/>
    </xf>
    <xf numFmtId="0" fontId="5" fillId="18" borderId="0" applyBorder="0">
      <alignment horizontal="left" vertical="center" indent="1"/>
    </xf>
    <xf numFmtId="0" fontId="21" fillId="4" borderId="3" applyNumberFormat="0" applyAlignment="0" applyProtection="0"/>
    <xf numFmtId="0" fontId="22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6" fillId="0" borderId="5"/>
    <xf numFmtId="4" fontId="4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4" fillId="6" borderId="0" applyNumberFormat="0" applyBorder="0" applyAlignment="0" applyProtection="0"/>
    <xf numFmtId="4" fontId="4" fillId="21" borderId="5"/>
    <xf numFmtId="43" fontId="7" fillId="0" borderId="6"/>
    <xf numFmtId="37" fontId="8" fillId="22" borderId="2" applyBorder="0">
      <alignment horizontal="left" vertical="center" indent="1"/>
    </xf>
    <xf numFmtId="37" fontId="9" fillId="23" borderId="7" applyFill="0">
      <alignment vertical="center"/>
    </xf>
    <xf numFmtId="0" fontId="9" fillId="24" borderId="8" applyNumberFormat="0">
      <alignment horizontal="left" vertical="top" indent="1"/>
    </xf>
    <xf numFmtId="0" fontId="9" fillId="16" borderId="0" applyBorder="0">
      <alignment horizontal="left" vertical="center" indent="1"/>
    </xf>
    <xf numFmtId="0" fontId="9" fillId="0" borderId="8" applyNumberFormat="0" applyFill="0">
      <alignment horizontal="centerContinuous" vertical="top"/>
    </xf>
    <xf numFmtId="0" fontId="10" fillId="0" borderId="0" applyNumberFormat="0" applyFont="0" applyFill="0" applyAlignment="0" applyProtection="0"/>
    <xf numFmtId="0" fontId="11" fillId="0" borderId="0" applyNumberFormat="0" applyFon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6" fillId="10" borderId="3" applyNumberFormat="0" applyAlignment="0" applyProtection="0"/>
    <xf numFmtId="43" fontId="7" fillId="0" borderId="10"/>
    <xf numFmtId="0" fontId="27" fillId="0" borderId="11" applyNumberFormat="0" applyFill="0" applyAlignment="0" applyProtection="0"/>
    <xf numFmtId="44" fontId="7" fillId="0" borderId="12"/>
    <xf numFmtId="0" fontId="28" fillId="7" borderId="0" applyNumberFormat="0" applyBorder="0" applyAlignment="0" applyProtection="0"/>
    <xf numFmtId="0" fontId="12" fillId="23" borderId="0">
      <alignment horizontal="left" wrapText="1" indent="1"/>
    </xf>
    <xf numFmtId="37" fontId="3" fillId="16" borderId="13" applyBorder="0">
      <alignment horizontal="left" vertical="center" indent="2"/>
    </xf>
    <xf numFmtId="0" fontId="13" fillId="0" borderId="0"/>
    <xf numFmtId="0" fontId="1" fillId="7" borderId="14" applyNumberFormat="0" applyFont="0" applyAlignment="0" applyProtection="0"/>
    <xf numFmtId="0" fontId="29" fillId="4" borderId="15" applyNumberFormat="0" applyAlignment="0" applyProtection="0"/>
    <xf numFmtId="169" fontId="14" fillId="25" borderId="16"/>
    <xf numFmtId="168" fontId="14" fillId="0" borderId="16" applyFont="0" applyFill="0" applyBorder="0" applyAlignment="0" applyProtection="0">
      <protection locked="0"/>
    </xf>
    <xf numFmtId="2" fontId="15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6" fillId="0" borderId="0">
      <alignment horizontal="right"/>
    </xf>
    <xf numFmtId="0" fontId="17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1" fillId="0" borderId="0"/>
  </cellStyleXfs>
  <cellXfs count="69">
    <xf numFmtId="0" fontId="0" fillId="0" borderId="0" xfId="0"/>
    <xf numFmtId="0" fontId="32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170" fontId="33" fillId="0" borderId="0" xfId="0" applyNumberFormat="1" applyFont="1" applyFill="1" applyAlignment="1" applyProtection="1">
      <alignment horizontal="left"/>
    </xf>
    <xf numFmtId="0" fontId="33" fillId="0" borderId="0" xfId="0" applyFont="1" applyFill="1" applyAlignment="1" applyProtection="1">
      <alignment horizontal="left"/>
    </xf>
    <xf numFmtId="0" fontId="34" fillId="0" borderId="0" xfId="0" applyFont="1" applyFill="1" applyAlignment="1" applyProtection="1">
      <alignment horizontal="left" vertical="center"/>
    </xf>
    <xf numFmtId="0" fontId="34" fillId="0" borderId="0" xfId="75" applyFont="1" applyFill="1" applyAlignment="1" applyProtection="1">
      <alignment horizontal="left" vertical="center"/>
      <protection locked="0"/>
    </xf>
    <xf numFmtId="0" fontId="33" fillId="0" borderId="0" xfId="0" applyFont="1"/>
    <xf numFmtId="0" fontId="33" fillId="0" borderId="0" xfId="0" applyFont="1" applyFill="1" applyAlignment="1">
      <alignment horizontal="left"/>
    </xf>
    <xf numFmtId="0" fontId="33" fillId="0" borderId="0" xfId="0" applyFont="1" applyFill="1" applyAlignment="1" applyProtection="1">
      <alignment horizontal="left" vertical="center"/>
    </xf>
    <xf numFmtId="0" fontId="32" fillId="0" borderId="0" xfId="0" applyFont="1" applyFill="1" applyAlignment="1" applyProtection="1">
      <alignment horizontal="left"/>
    </xf>
    <xf numFmtId="170" fontId="33" fillId="0" borderId="0" xfId="0" applyNumberFormat="1" applyFont="1" applyFill="1" applyAlignment="1" applyProtection="1">
      <alignment horizontal="left"/>
      <protection locked="0"/>
    </xf>
    <xf numFmtId="171" fontId="32" fillId="0" borderId="0" xfId="0" applyNumberFormat="1" applyFont="1" applyFill="1" applyAlignment="1" applyProtection="1">
      <alignment horizontal="left"/>
      <protection locked="0"/>
    </xf>
    <xf numFmtId="0" fontId="35" fillId="0" borderId="0" xfId="0" applyFont="1" applyFill="1" applyAlignment="1" applyProtection="1">
      <alignment horizontal="left"/>
    </xf>
    <xf numFmtId="0" fontId="33" fillId="0" borderId="0" xfId="0" applyFont="1" applyFill="1" applyAlignment="1" applyProtection="1">
      <alignment horizontal="left"/>
      <protection locked="0"/>
    </xf>
    <xf numFmtId="0" fontId="33" fillId="0" borderId="37" xfId="0" applyFont="1" applyFill="1" applyBorder="1" applyAlignment="1" applyProtection="1">
      <alignment horizontal="left"/>
    </xf>
    <xf numFmtId="0" fontId="33" fillId="0" borderId="18" xfId="0" applyFont="1" applyFill="1" applyBorder="1" applyAlignment="1" applyProtection="1">
      <alignment horizontal="left"/>
    </xf>
    <xf numFmtId="0" fontId="33" fillId="0" borderId="19" xfId="0" applyFont="1" applyFill="1" applyBorder="1" applyAlignment="1" applyProtection="1">
      <alignment horizontal="left"/>
    </xf>
    <xf numFmtId="0" fontId="33" fillId="0" borderId="2" xfId="0" applyFont="1" applyBorder="1" applyAlignment="1">
      <alignment vertical="center"/>
    </xf>
    <xf numFmtId="0" fontId="33" fillId="0" borderId="21" xfId="0" applyFont="1" applyFill="1" applyBorder="1" applyAlignment="1" applyProtection="1">
      <alignment horizontal="left"/>
    </xf>
    <xf numFmtId="0" fontId="33" fillId="0" borderId="2" xfId="0" applyFont="1" applyBorder="1"/>
    <xf numFmtId="0" fontId="32" fillId="27" borderId="0" xfId="0" applyFont="1" applyFill="1" applyAlignment="1" applyProtection="1">
      <alignment horizontal="left"/>
    </xf>
    <xf numFmtId="0" fontId="33" fillId="27" borderId="0" xfId="0" applyFont="1" applyFill="1"/>
    <xf numFmtId="0" fontId="33" fillId="0" borderId="38" xfId="0" applyFont="1" applyFill="1" applyBorder="1" applyAlignment="1" applyProtection="1">
      <alignment horizontal="left"/>
      <protection locked="0"/>
    </xf>
    <xf numFmtId="0" fontId="33" fillId="0" borderId="22" xfId="0" applyFont="1" applyFill="1" applyBorder="1" applyAlignment="1" applyProtection="1">
      <alignment horizontal="left"/>
    </xf>
    <xf numFmtId="0" fontId="33" fillId="0" borderId="23" xfId="0" applyFont="1" applyFill="1" applyBorder="1" applyAlignment="1" applyProtection="1">
      <alignment horizontal="left"/>
    </xf>
    <xf numFmtId="0" fontId="32" fillId="0" borderId="24" xfId="0" applyFont="1" applyFill="1" applyBorder="1" applyAlignment="1" applyProtection="1">
      <alignment horizontal="left" vertical="center"/>
    </xf>
    <xf numFmtId="0" fontId="32" fillId="0" borderId="25" xfId="0" applyFont="1" applyFill="1" applyBorder="1" applyAlignment="1" applyProtection="1">
      <alignment horizontal="left" vertical="center"/>
    </xf>
    <xf numFmtId="0" fontId="32" fillId="0" borderId="26" xfId="0" applyFont="1" applyFill="1" applyBorder="1" applyAlignment="1" applyProtection="1">
      <alignment horizontal="left" vertical="center"/>
    </xf>
    <xf numFmtId="0" fontId="32" fillId="0" borderId="27" xfId="0" applyFont="1" applyFill="1" applyBorder="1" applyAlignment="1" applyProtection="1">
      <alignment horizontal="left" vertical="center"/>
    </xf>
    <xf numFmtId="3" fontId="33" fillId="0" borderId="28" xfId="0" applyNumberFormat="1" applyFont="1" applyFill="1" applyBorder="1" applyAlignment="1" applyProtection="1">
      <alignment horizontal="left"/>
      <protection locked="0"/>
    </xf>
    <xf numFmtId="0" fontId="33" fillId="0" borderId="28" xfId="0" applyFont="1" applyFill="1" applyBorder="1" applyAlignment="1" applyProtection="1">
      <alignment horizontal="left"/>
      <protection locked="0"/>
    </xf>
    <xf numFmtId="3" fontId="33" fillId="0" borderId="29" xfId="0" applyNumberFormat="1" applyFont="1" applyFill="1" applyBorder="1" applyAlignment="1" applyProtection="1">
      <alignment horizontal="left"/>
    </xf>
    <xf numFmtId="0" fontId="33" fillId="0" borderId="29" xfId="0" applyFont="1" applyFill="1" applyBorder="1" applyAlignment="1" applyProtection="1">
      <alignment horizontal="left"/>
    </xf>
    <xf numFmtId="0" fontId="33" fillId="0" borderId="30" xfId="0" applyFont="1" applyFill="1" applyBorder="1" applyAlignment="1" applyProtection="1">
      <alignment horizontal="left"/>
    </xf>
    <xf numFmtId="0" fontId="33" fillId="0" borderId="31" xfId="0" applyFont="1" applyFill="1" applyBorder="1" applyAlignment="1" applyProtection="1">
      <alignment horizontal="left"/>
    </xf>
    <xf numFmtId="44" fontId="32" fillId="0" borderId="28" xfId="0" applyNumberFormat="1" applyFont="1" applyFill="1" applyBorder="1" applyAlignment="1" applyProtection="1">
      <alignment horizontal="right"/>
    </xf>
    <xf numFmtId="0" fontId="33" fillId="0" borderId="20" xfId="0" applyFont="1" applyFill="1" applyBorder="1" applyAlignment="1" applyProtection="1">
      <alignment horizontal="left"/>
    </xf>
    <xf numFmtId="0" fontId="36" fillId="0" borderId="0" xfId="0" applyFont="1" applyFill="1" applyAlignment="1" applyProtection="1">
      <alignment horizontal="left"/>
    </xf>
    <xf numFmtId="44" fontId="37" fillId="0" borderId="35" xfId="0" applyNumberFormat="1" applyFont="1" applyFill="1" applyBorder="1" applyAlignment="1" applyProtection="1">
      <alignment horizontal="right"/>
    </xf>
    <xf numFmtId="44" fontId="37" fillId="0" borderId="21" xfId="0" applyNumberFormat="1" applyFont="1" applyFill="1" applyBorder="1" applyAlignment="1" applyProtection="1">
      <alignment horizontal="left"/>
      <protection locked="0"/>
    </xf>
    <xf numFmtId="44" fontId="37" fillId="0" borderId="34" xfId="0" applyNumberFormat="1" applyFont="1" applyFill="1" applyBorder="1" applyAlignment="1" applyProtection="1">
      <alignment horizontal="right"/>
    </xf>
    <xf numFmtId="44" fontId="37" fillId="0" borderId="21" xfId="0" applyNumberFormat="1" applyFont="1" applyFill="1" applyBorder="1" applyAlignment="1" applyProtection="1">
      <alignment horizontal="left"/>
    </xf>
    <xf numFmtId="0" fontId="36" fillId="0" borderId="31" xfId="0" applyFont="1" applyFill="1" applyBorder="1" applyAlignment="1" applyProtection="1">
      <alignment horizontal="left"/>
    </xf>
    <xf numFmtId="15" fontId="32" fillId="28" borderId="31" xfId="0" applyNumberFormat="1" applyFont="1" applyFill="1" applyBorder="1" applyAlignment="1" applyProtection="1">
      <alignment horizontal="left"/>
    </xf>
    <xf numFmtId="44" fontId="37" fillId="0" borderId="32" xfId="0" applyNumberFormat="1" applyFont="1" applyFill="1" applyBorder="1" applyAlignment="1" applyProtection="1">
      <alignment horizontal="left"/>
      <protection locked="0"/>
    </xf>
    <xf numFmtId="0" fontId="34" fillId="0" borderId="36" xfId="0" applyFont="1" applyFill="1" applyBorder="1" applyAlignment="1" applyProtection="1">
      <alignment horizontal="right" vertical="center"/>
    </xf>
    <xf numFmtId="44" fontId="34" fillId="0" borderId="33" xfId="0" applyNumberFormat="1" applyFont="1" applyFill="1" applyBorder="1" applyAlignment="1" applyProtection="1">
      <alignment horizontal="left" vertical="center"/>
    </xf>
    <xf numFmtId="170" fontId="33" fillId="0" borderId="22" xfId="0" applyNumberFormat="1" applyFont="1" applyFill="1" applyBorder="1" applyAlignment="1" applyProtection="1">
      <alignment horizontal="left"/>
      <protection locked="0"/>
    </xf>
    <xf numFmtId="0" fontId="34" fillId="0" borderId="0" xfId="0" applyFont="1" applyFill="1" applyAlignment="1" applyProtection="1">
      <alignment horizontal="left"/>
    </xf>
    <xf numFmtId="0" fontId="3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4" fillId="0" borderId="0" xfId="0" applyFont="1" applyFill="1" applyBorder="1" applyAlignment="1">
      <alignment vertical="center"/>
    </xf>
    <xf numFmtId="0" fontId="2" fillId="0" borderId="0" xfId="52" applyFill="1" applyAlignment="1" applyProtection="1">
      <alignment horizontal="left"/>
      <protection locked="0"/>
    </xf>
    <xf numFmtId="0" fontId="33" fillId="0" borderId="0" xfId="0" applyFont="1" applyAlignment="1">
      <alignment vertical="center"/>
    </xf>
    <xf numFmtId="3" fontId="32" fillId="0" borderId="28" xfId="0" applyNumberFormat="1" applyFont="1" applyFill="1" applyBorder="1" applyAlignment="1" applyProtection="1">
      <alignment horizontal="left" vertical="top"/>
      <protection locked="0"/>
    </xf>
    <xf numFmtId="0" fontId="32" fillId="0" borderId="28" xfId="0" applyFont="1" applyFill="1" applyBorder="1" applyAlignment="1" applyProtection="1">
      <alignment horizontal="left" vertical="top"/>
      <protection locked="0"/>
    </xf>
    <xf numFmtId="44" fontId="32" fillId="0" borderId="28" xfId="0" applyNumberFormat="1" applyFont="1" applyFill="1" applyBorder="1" applyAlignment="1" applyProtection="1">
      <alignment horizontal="left" vertical="top"/>
      <protection locked="0"/>
    </xf>
    <xf numFmtId="44" fontId="32" fillId="0" borderId="28" xfId="0" applyNumberFormat="1" applyFont="1" applyFill="1" applyBorder="1" applyAlignment="1" applyProtection="1">
      <alignment horizontal="left" vertical="top"/>
    </xf>
    <xf numFmtId="0" fontId="33" fillId="0" borderId="0" xfId="0" applyFont="1" applyFill="1" applyAlignment="1" applyProtection="1">
      <alignment horizontal="left" vertical="top"/>
    </xf>
    <xf numFmtId="0" fontId="32" fillId="0" borderId="20" xfId="0" applyFont="1" applyFill="1" applyBorder="1" applyAlignment="1" applyProtection="1">
      <alignment horizontal="left"/>
      <protection locked="0"/>
    </xf>
    <xf numFmtId="44" fontId="32" fillId="0" borderId="28" xfId="0" applyNumberFormat="1" applyFont="1" applyFill="1" applyBorder="1" applyAlignment="1" applyProtection="1">
      <alignment horizontal="left"/>
      <protection locked="0"/>
    </xf>
    <xf numFmtId="0" fontId="38" fillId="29" borderId="0" xfId="0" applyFont="1" applyFill="1" applyAlignment="1" applyProtection="1">
      <alignment horizontal="left" vertical="top"/>
    </xf>
    <xf numFmtId="0" fontId="39" fillId="29" borderId="0" xfId="0" applyFont="1" applyFill="1" applyAlignment="1" applyProtection="1">
      <alignment horizontal="left" vertical="top"/>
    </xf>
    <xf numFmtId="0" fontId="32" fillId="0" borderId="39" xfId="0" applyFont="1" applyFill="1" applyBorder="1" applyAlignment="1" applyProtection="1">
      <alignment horizontal="left" vertical="top" wrapText="1"/>
      <protection locked="0"/>
    </xf>
    <xf numFmtId="0" fontId="32" fillId="0" borderId="18" xfId="0" applyFont="1" applyFill="1" applyBorder="1" applyAlignment="1" applyProtection="1">
      <alignment horizontal="left" vertical="top" wrapText="1"/>
      <protection locked="0"/>
    </xf>
    <xf numFmtId="0" fontId="32" fillId="0" borderId="19" xfId="0" applyFont="1" applyFill="1" applyBorder="1" applyAlignment="1" applyProtection="1">
      <alignment horizontal="left" vertical="top" wrapText="1"/>
      <protection locked="0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 xr:uid="{00000000-0005-0000-0000-000018000000}"/>
    <cellStyle name="Bad" xfId="26" builtinId="27" customBuiltin="1"/>
    <cellStyle name="Blank" xfId="27" xr:uid="{00000000-0005-0000-0000-00001A000000}"/>
    <cellStyle name="Body text" xfId="28" xr:uid="{00000000-0005-0000-0000-00001B000000}"/>
    <cellStyle name="Calculation" xfId="29" builtinId="22" customBuiltin="1"/>
    <cellStyle name="Check Cell" xfId="30" builtinId="23" customBuiltin="1"/>
    <cellStyle name="Comma0" xfId="31" xr:uid="{00000000-0005-0000-0000-00001E000000}"/>
    <cellStyle name="Currency0" xfId="32" xr:uid="{00000000-0005-0000-0000-00001F000000}"/>
    <cellStyle name="DarkBlueOutline" xfId="33" xr:uid="{00000000-0005-0000-0000-000020000000}"/>
    <cellStyle name="DarkBlueOutlineYellow" xfId="34" xr:uid="{00000000-0005-0000-0000-000021000000}"/>
    <cellStyle name="Date" xfId="35" xr:uid="{00000000-0005-0000-0000-000022000000}"/>
    <cellStyle name="Dezimal [0]_Compiling Utility Macros" xfId="36" xr:uid="{00000000-0005-0000-0000-000023000000}"/>
    <cellStyle name="Dezimal_Compiling Utility Macros" xfId="37" xr:uid="{00000000-0005-0000-0000-000024000000}"/>
    <cellStyle name="Explanatory Text" xfId="38" builtinId="53" customBuiltin="1"/>
    <cellStyle name="Fixed" xfId="39" xr:uid="{00000000-0005-0000-0000-000026000000}"/>
    <cellStyle name="Good" xfId="40" builtinId="26" customBuiltin="1"/>
    <cellStyle name="GRAY" xfId="41" xr:uid="{00000000-0005-0000-0000-000028000000}"/>
    <cellStyle name="Gross Margin" xfId="42" xr:uid="{00000000-0005-0000-0000-000029000000}"/>
    <cellStyle name="header" xfId="43" xr:uid="{00000000-0005-0000-0000-00002A000000}"/>
    <cellStyle name="Header Total" xfId="44" xr:uid="{00000000-0005-0000-0000-00002B000000}"/>
    <cellStyle name="Header1" xfId="45" xr:uid="{00000000-0005-0000-0000-00002C000000}"/>
    <cellStyle name="Header2" xfId="46" xr:uid="{00000000-0005-0000-0000-00002D000000}"/>
    <cellStyle name="Header3" xfId="47" xr:uid="{00000000-0005-0000-0000-00002E000000}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 xr:uid="{00000000-0005-0000-0000-000035000000}"/>
    <cellStyle name="Linked Cell" xfId="55" builtinId="24" customBuiltin="1"/>
    <cellStyle name="Major Total" xfId="56" xr:uid="{00000000-0005-0000-0000-000037000000}"/>
    <cellStyle name="Neutral" xfId="57" builtinId="28" customBuiltin="1"/>
    <cellStyle name="NonPrint_TemTitle" xfId="58" xr:uid="{00000000-0005-0000-0000-000039000000}"/>
    <cellStyle name="Normal" xfId="0" builtinId="0"/>
    <cellStyle name="Normal 2" xfId="59" xr:uid="{00000000-0005-0000-0000-00003B000000}"/>
    <cellStyle name="Normal 3" xfId="75" xr:uid="{00000000-0005-0000-0000-00003C000000}"/>
    <cellStyle name="NormalRed" xfId="60" xr:uid="{00000000-0005-0000-0000-00003D000000}"/>
    <cellStyle name="Note" xfId="61" builtinId="10" customBuiltin="1"/>
    <cellStyle name="Output" xfId="62" builtinId="21" customBuiltin="1"/>
    <cellStyle name="Percent.0" xfId="63" xr:uid="{00000000-0005-0000-0000-000040000000}"/>
    <cellStyle name="Percent.00" xfId="64" xr:uid="{00000000-0005-0000-0000-000041000000}"/>
    <cellStyle name="RED POSTED" xfId="65" xr:uid="{00000000-0005-0000-0000-000042000000}"/>
    <cellStyle name="Standard_Anpassen der Amortisation" xfId="66" xr:uid="{00000000-0005-0000-0000-000043000000}"/>
    <cellStyle name="Text_simple" xfId="67" xr:uid="{00000000-0005-0000-0000-000044000000}"/>
    <cellStyle name="Title" xfId="68" builtinId="15" customBuiltin="1"/>
    <cellStyle name="TmsRmn10BlueItalic" xfId="69" xr:uid="{00000000-0005-0000-0000-000046000000}"/>
    <cellStyle name="TmsRmn10Bold" xfId="70" xr:uid="{00000000-0005-0000-0000-000047000000}"/>
    <cellStyle name="Total" xfId="71" builtinId="25" customBuiltin="1"/>
    <cellStyle name="Währung [0]_Compiling Utility Macros" xfId="72" xr:uid="{00000000-0005-0000-0000-000049000000}"/>
    <cellStyle name="Währung_Compiling Utility Macros" xfId="73" xr:uid="{00000000-0005-0000-0000-00004A000000}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174783</xdr:colOff>
      <xdr:row>39</xdr:row>
      <xdr:rowOff>152877</xdr:rowOff>
    </xdr:from>
    <xdr:to>
      <xdr:col>3</xdr:col>
      <xdr:colOff>288576</xdr:colOff>
      <xdr:row>58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DB0C60-C2A2-478E-8D81-5BD5E777A1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292" t="24820" b="7658"/>
        <a:stretch/>
      </xdr:blipFill>
      <xdr:spPr>
        <a:xfrm>
          <a:off x="293846" y="7356158"/>
          <a:ext cx="3122264" cy="3331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benson@saze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8">
    <pageSetUpPr autoPageBreaks="0" fitToPage="1"/>
  </sheetPr>
  <dimension ref="A1:J78"/>
  <sheetViews>
    <sheetView tabSelected="1" topLeftCell="A10" zoomScale="80" zoomScaleNormal="80" zoomScaleSheetLayoutView="80" workbookViewId="0">
      <selection activeCell="H38" sqref="H38"/>
    </sheetView>
  </sheetViews>
  <sheetFormatPr defaultColWidth="9.21875" defaultRowHeight="14.4" x14ac:dyDescent="0.3"/>
  <cols>
    <col min="1" max="1" width="1.77734375" style="6" customWidth="1"/>
    <col min="2" max="2" width="28.33203125" style="6" customWidth="1"/>
    <col min="3" max="3" width="15.5546875" style="6" customWidth="1"/>
    <col min="4" max="4" width="10.21875" style="6" customWidth="1"/>
    <col min="5" max="5" width="4.77734375" style="6" customWidth="1"/>
    <col min="6" max="7" width="7.44140625" style="6" customWidth="1"/>
    <col min="8" max="8" width="29.77734375" style="6" customWidth="1"/>
    <col min="9" max="9" width="25.21875" style="6" customWidth="1"/>
    <col min="10" max="10" width="21.44140625" style="6" customWidth="1"/>
    <col min="11" max="11" width="4.77734375" style="6" customWidth="1"/>
    <col min="12" max="16384" width="9.21875" style="6"/>
  </cols>
  <sheetData>
    <row r="1" spans="1:10" x14ac:dyDescent="0.3">
      <c r="A1" s="5"/>
    </row>
    <row r="2" spans="1:10" x14ac:dyDescent="0.3">
      <c r="B2" s="7" t="s">
        <v>0</v>
      </c>
    </row>
    <row r="3" spans="1:10" x14ac:dyDescent="0.3">
      <c r="B3" s="7"/>
    </row>
    <row r="4" spans="1:10" x14ac:dyDescent="0.3">
      <c r="B4" s="8" t="s">
        <v>24</v>
      </c>
      <c r="H4" s="6" t="s">
        <v>25</v>
      </c>
    </row>
    <row r="5" spans="1:10" x14ac:dyDescent="0.3">
      <c r="B5" s="9" t="s">
        <v>26</v>
      </c>
      <c r="D5" s="10"/>
      <c r="J5" s="11"/>
    </row>
    <row r="6" spans="1:10" x14ac:dyDescent="0.3">
      <c r="B6" s="9" t="s">
        <v>27</v>
      </c>
      <c r="D6" s="10"/>
      <c r="J6" s="11"/>
    </row>
    <row r="7" spans="1:10" ht="16.95" customHeight="1" x14ac:dyDescent="0.3">
      <c r="B7" s="10" t="s">
        <v>15</v>
      </c>
      <c r="J7" s="11"/>
    </row>
    <row r="9" spans="1:10" x14ac:dyDescent="0.3">
      <c r="B9" s="6" t="s">
        <v>16</v>
      </c>
      <c r="H9" s="12" t="s">
        <v>2</v>
      </c>
      <c r="I9" s="13">
        <v>44685</v>
      </c>
    </row>
    <row r="10" spans="1:10" x14ac:dyDescent="0.3">
      <c r="H10" s="12"/>
      <c r="I10" s="13"/>
    </row>
    <row r="11" spans="1:10" x14ac:dyDescent="0.3">
      <c r="B11" s="12" t="s">
        <v>3</v>
      </c>
      <c r="C11" s="14" t="s">
        <v>41</v>
      </c>
      <c r="D11" s="15"/>
      <c r="H11" s="12" t="s">
        <v>5</v>
      </c>
    </row>
    <row r="12" spans="1:10" x14ac:dyDescent="0.3">
      <c r="H12" s="6" t="s">
        <v>1</v>
      </c>
      <c r="I12" s="16" t="s">
        <v>33</v>
      </c>
    </row>
    <row r="13" spans="1:10" x14ac:dyDescent="0.3">
      <c r="I13" s="9" t="s">
        <v>26</v>
      </c>
    </row>
    <row r="14" spans="1:10" x14ac:dyDescent="0.3">
      <c r="B14" s="17" t="s">
        <v>4</v>
      </c>
      <c r="C14" s="18"/>
      <c r="D14" s="18"/>
      <c r="E14" s="19"/>
      <c r="I14" s="9" t="s">
        <v>27</v>
      </c>
    </row>
    <row r="15" spans="1:10" x14ac:dyDescent="0.3">
      <c r="B15" s="20" t="s">
        <v>28</v>
      </c>
      <c r="E15" s="21"/>
      <c r="I15" s="10" t="s">
        <v>15</v>
      </c>
    </row>
    <row r="16" spans="1:10" x14ac:dyDescent="0.3">
      <c r="B16" s="20" t="s">
        <v>29</v>
      </c>
      <c r="E16" s="21"/>
      <c r="H16" s="6" t="s">
        <v>6</v>
      </c>
      <c r="I16" s="55" t="s">
        <v>34</v>
      </c>
    </row>
    <row r="17" spans="2:10" x14ac:dyDescent="0.3">
      <c r="B17" s="20" t="s">
        <v>30</v>
      </c>
      <c r="E17" s="21"/>
      <c r="H17" s="6" t="s">
        <v>7</v>
      </c>
      <c r="I17" s="9" t="s">
        <v>35</v>
      </c>
    </row>
    <row r="18" spans="2:10" x14ac:dyDescent="0.3">
      <c r="B18" s="22" t="s">
        <v>31</v>
      </c>
      <c r="E18" s="21"/>
      <c r="H18" s="23" t="s">
        <v>17</v>
      </c>
      <c r="I18" s="24"/>
      <c r="J18" s="9"/>
    </row>
    <row r="19" spans="2:10" x14ac:dyDescent="0.3">
      <c r="B19" s="25" t="s">
        <v>32</v>
      </c>
      <c r="C19" s="26"/>
      <c r="D19" s="26"/>
      <c r="E19" s="27"/>
    </row>
    <row r="21" spans="2:10" x14ac:dyDescent="0.3">
      <c r="B21" s="28" t="s">
        <v>8</v>
      </c>
      <c r="C21" s="28" t="s">
        <v>9</v>
      </c>
      <c r="D21" s="29" t="s">
        <v>10</v>
      </c>
      <c r="E21" s="30"/>
      <c r="F21" s="30"/>
      <c r="G21" s="30"/>
      <c r="H21" s="31"/>
      <c r="I21" s="28" t="s">
        <v>22</v>
      </c>
      <c r="J21" s="28" t="s">
        <v>11</v>
      </c>
    </row>
    <row r="22" spans="2:10" s="61" customFormat="1" x14ac:dyDescent="0.25">
      <c r="B22" s="57" t="s">
        <v>47</v>
      </c>
      <c r="C22" s="58" t="s">
        <v>23</v>
      </c>
      <c r="D22" s="66" t="s">
        <v>43</v>
      </c>
      <c r="E22" s="67"/>
      <c r="F22" s="67"/>
      <c r="G22" s="67"/>
      <c r="H22" s="68"/>
      <c r="I22" s="59"/>
      <c r="J22" s="60"/>
    </row>
    <row r="23" spans="2:10" x14ac:dyDescent="0.3">
      <c r="B23" s="32" t="s">
        <v>42</v>
      </c>
      <c r="C23" s="33"/>
      <c r="D23" s="62" t="s">
        <v>44</v>
      </c>
      <c r="E23" s="12"/>
      <c r="F23" s="12"/>
      <c r="G23" s="12"/>
      <c r="H23" s="12"/>
      <c r="I23" s="59">
        <v>36.5</v>
      </c>
      <c r="J23" s="60">
        <f>I23*213</f>
        <v>7774.5</v>
      </c>
    </row>
    <row r="24" spans="2:10" x14ac:dyDescent="0.3">
      <c r="B24" s="32"/>
      <c r="C24" s="33"/>
      <c r="D24" s="62" t="s">
        <v>45</v>
      </c>
      <c r="E24" s="12"/>
      <c r="F24" s="12"/>
      <c r="G24" s="12"/>
      <c r="H24" s="12"/>
      <c r="I24" s="63"/>
      <c r="J24" s="60"/>
    </row>
    <row r="25" spans="2:10" x14ac:dyDescent="0.3">
      <c r="B25" s="32"/>
      <c r="C25" s="33"/>
      <c r="D25" s="3" t="s">
        <v>46</v>
      </c>
      <c r="E25" s="12"/>
      <c r="F25" s="12"/>
      <c r="G25" s="12"/>
      <c r="H25" s="12"/>
      <c r="I25" s="63"/>
      <c r="J25" s="60"/>
    </row>
    <row r="26" spans="2:10" ht="15" thickBot="1" x14ac:dyDescent="0.35">
      <c r="B26" s="34"/>
      <c r="C26" s="35"/>
      <c r="D26" s="35"/>
      <c r="E26" s="35"/>
      <c r="F26" s="35"/>
      <c r="G26" s="35"/>
      <c r="H26" s="37"/>
      <c r="I26" s="38" t="s">
        <v>18</v>
      </c>
      <c r="J26" s="60">
        <f>SUM(J23:J25)</f>
        <v>7774.5</v>
      </c>
    </row>
    <row r="27" spans="2:10" ht="15" thickTop="1" x14ac:dyDescent="0.3">
      <c r="B27" s="39"/>
      <c r="C27" s="40"/>
      <c r="I27" s="41" t="s">
        <v>19</v>
      </c>
      <c r="J27" s="42">
        <v>0</v>
      </c>
    </row>
    <row r="28" spans="2:10" x14ac:dyDescent="0.3">
      <c r="B28" s="39"/>
      <c r="C28" s="40"/>
      <c r="I28" s="43" t="s">
        <v>20</v>
      </c>
      <c r="J28" s="44">
        <v>0</v>
      </c>
    </row>
    <row r="29" spans="2:10" ht="15" thickBot="1" x14ac:dyDescent="0.35">
      <c r="B29" s="36"/>
      <c r="C29" s="45"/>
      <c r="D29" s="46"/>
      <c r="E29" s="37"/>
      <c r="F29" s="37"/>
      <c r="G29" s="37"/>
      <c r="H29" s="37"/>
      <c r="I29" s="43" t="s">
        <v>21</v>
      </c>
      <c r="J29" s="47">
        <v>0</v>
      </c>
    </row>
    <row r="30" spans="2:10" ht="15.6" thickTop="1" thickBot="1" x14ac:dyDescent="0.35">
      <c r="I30" s="48" t="s">
        <v>12</v>
      </c>
      <c r="J30" s="49">
        <f>J26+J28+J29+J27</f>
        <v>7774.5</v>
      </c>
    </row>
    <row r="31" spans="2:10" ht="15" thickTop="1" x14ac:dyDescent="0.3">
      <c r="B31" s="3"/>
      <c r="C31" s="4"/>
    </row>
    <row r="32" spans="2:10" ht="15.6" x14ac:dyDescent="0.3">
      <c r="B32" s="64" t="s">
        <v>36</v>
      </c>
      <c r="C32" s="1"/>
    </row>
    <row r="33" spans="2:10" ht="13.05" customHeight="1" x14ac:dyDescent="0.3">
      <c r="B33" s="65" t="s">
        <v>37</v>
      </c>
      <c r="C33" s="2"/>
      <c r="F33" s="26" t="s">
        <v>33</v>
      </c>
      <c r="G33" s="26"/>
      <c r="H33" s="26"/>
      <c r="I33" s="26"/>
      <c r="J33" s="50">
        <v>44685</v>
      </c>
    </row>
    <row r="34" spans="2:10" ht="15.6" x14ac:dyDescent="0.3">
      <c r="B34" s="65" t="s">
        <v>38</v>
      </c>
      <c r="C34" s="2"/>
      <c r="D34" s="51"/>
      <c r="F34" s="6" t="s">
        <v>13</v>
      </c>
      <c r="J34" s="6" t="s">
        <v>14</v>
      </c>
    </row>
    <row r="35" spans="2:10" ht="15.6" x14ac:dyDescent="0.3">
      <c r="B35" s="65" t="s">
        <v>39</v>
      </c>
      <c r="C35" s="2"/>
      <c r="D35" s="51"/>
    </row>
    <row r="36" spans="2:10" ht="15.6" x14ac:dyDescent="0.3">
      <c r="B36" s="65" t="s">
        <v>40</v>
      </c>
      <c r="C36" s="2"/>
      <c r="D36" s="51"/>
    </row>
    <row r="37" spans="2:10" ht="15.6" x14ac:dyDescent="0.3">
      <c r="B37" s="65" t="s">
        <v>48</v>
      </c>
      <c r="C37" s="1"/>
      <c r="D37" s="51"/>
    </row>
    <row r="38" spans="2:10" ht="15.6" x14ac:dyDescent="0.3">
      <c r="B38" s="65"/>
      <c r="C38" s="53"/>
      <c r="D38" s="51"/>
    </row>
    <row r="39" spans="2:10" x14ac:dyDescent="0.3">
      <c r="B39" s="56"/>
      <c r="C39" s="53"/>
      <c r="D39" s="51"/>
    </row>
    <row r="40" spans="2:10" x14ac:dyDescent="0.3">
      <c r="B40" s="56"/>
      <c r="C40" s="53"/>
      <c r="D40" s="51"/>
    </row>
    <row r="41" spans="2:10" x14ac:dyDescent="0.3">
      <c r="B41" s="56"/>
      <c r="C41" s="53"/>
    </row>
    <row r="42" spans="2:10" x14ac:dyDescent="0.3">
      <c r="B42" s="54"/>
      <c r="C42" s="3"/>
    </row>
    <row r="43" spans="2:10" x14ac:dyDescent="0.3">
      <c r="B43" s="56"/>
      <c r="C43" s="2"/>
    </row>
    <row r="44" spans="2:10" x14ac:dyDescent="0.3">
      <c r="B44" s="56"/>
      <c r="C44" s="2"/>
    </row>
    <row r="45" spans="2:10" x14ac:dyDescent="0.3">
      <c r="B45" s="56"/>
      <c r="C45" s="2"/>
    </row>
    <row r="46" spans="2:10" x14ac:dyDescent="0.3">
      <c r="B46" s="56"/>
      <c r="C46" s="2"/>
    </row>
    <row r="47" spans="2:10" x14ac:dyDescent="0.3">
      <c r="B47" s="3"/>
      <c r="C47" s="3"/>
    </row>
    <row r="48" spans="2:10" x14ac:dyDescent="0.3">
      <c r="B48" s="2"/>
      <c r="C48" s="2"/>
    </row>
    <row r="49" spans="2:3" x14ac:dyDescent="0.3">
      <c r="B49" s="2"/>
      <c r="C49" s="2"/>
    </row>
    <row r="50" spans="2:3" x14ac:dyDescent="0.3">
      <c r="B50" s="2"/>
      <c r="C50" s="2"/>
    </row>
    <row r="51" spans="2:3" x14ac:dyDescent="0.3">
      <c r="B51" s="4"/>
      <c r="C51" s="2"/>
    </row>
    <row r="52" spans="2:3" x14ac:dyDescent="0.3">
      <c r="B52" s="1"/>
      <c r="C52" s="1"/>
    </row>
    <row r="53" spans="2:3" x14ac:dyDescent="0.3">
      <c r="B53" s="2"/>
      <c r="C53" s="2"/>
    </row>
    <row r="54" spans="2:3" x14ac:dyDescent="0.3">
      <c r="B54" s="2"/>
      <c r="C54" s="2"/>
    </row>
    <row r="55" spans="2:3" x14ac:dyDescent="0.3">
      <c r="B55" s="2"/>
      <c r="C55" s="2"/>
    </row>
    <row r="56" spans="2:3" x14ac:dyDescent="0.3">
      <c r="B56" s="2"/>
      <c r="C56" s="2"/>
    </row>
    <row r="57" spans="2:3" x14ac:dyDescent="0.3">
      <c r="B57" s="1"/>
      <c r="C57" s="1"/>
    </row>
    <row r="58" spans="2:3" x14ac:dyDescent="0.3">
      <c r="B58" s="2"/>
      <c r="C58" s="2"/>
    </row>
    <row r="59" spans="2:3" x14ac:dyDescent="0.3">
      <c r="B59" s="2"/>
      <c r="C59" s="2"/>
    </row>
    <row r="60" spans="2:3" x14ac:dyDescent="0.3">
      <c r="B60" s="2"/>
      <c r="C60" s="2"/>
    </row>
    <row r="61" spans="2:3" x14ac:dyDescent="0.3">
      <c r="B61" s="2"/>
      <c r="C61" s="2"/>
    </row>
    <row r="62" spans="2:3" x14ac:dyDescent="0.3">
      <c r="B62" s="3"/>
      <c r="C62" s="3"/>
    </row>
    <row r="63" spans="2:3" x14ac:dyDescent="0.3">
      <c r="B63" s="4"/>
      <c r="C63" s="4"/>
    </row>
    <row r="64" spans="2:3" x14ac:dyDescent="0.3">
      <c r="B64" s="4"/>
      <c r="C64" s="4"/>
    </row>
    <row r="65" spans="2:3" x14ac:dyDescent="0.3">
      <c r="B65" s="2"/>
      <c r="C65" s="4"/>
    </row>
    <row r="66" spans="2:3" x14ac:dyDescent="0.3">
      <c r="B66" s="2"/>
      <c r="C66" s="4"/>
    </row>
    <row r="67" spans="2:3" x14ac:dyDescent="0.3">
      <c r="B67" s="4"/>
      <c r="C67" s="4"/>
    </row>
    <row r="71" spans="2:3" x14ac:dyDescent="0.3">
      <c r="B71" s="52"/>
    </row>
    <row r="77" spans="2:3" x14ac:dyDescent="0.3">
      <c r="B77" s="52"/>
    </row>
    <row r="78" spans="2:3" x14ac:dyDescent="0.3">
      <c r="B78" s="52"/>
    </row>
  </sheetData>
  <mergeCells count="1">
    <mergeCell ref="D22:H22"/>
  </mergeCells>
  <phoneticPr fontId="0" type="noConversion"/>
  <hyperlinks>
    <hyperlink ref="I16" r:id="rId1" xr:uid="{00000000-0004-0000-0000-000000000000}"/>
  </hyperlinks>
  <printOptions horizontalCentered="1"/>
  <pageMargins left="0.23622047244094491" right="0.23622047244094491" top="0.74803149606299213" bottom="0.74803149606299213" header="0.23622047244094491" footer="0.51181102362204722"/>
  <pageSetup scale="59" orientation="portrait" horizontalDpi="4294967294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Generic Sazerac Purchase Order</vt:lpstr>
      <vt:lpstr>'Generic Sazerac Purchase Order'!Print_Area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2010-11-05T16:29:43Z</dcterms:created>
  <dcterms:modified xsi:type="dcterms:W3CDTF">2022-05-04T13:51:05Z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TC101877358</vt:lpwstr>
  </property>
</Properties>
</file>