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defaultThemeVersion="124226"/>
  <mc:AlternateContent xmlns:mc="http://schemas.openxmlformats.org/markup-compatibility/2006">
    <mc:Choice Requires="x15">
      <x15ac:absPath xmlns:x15ac="http://schemas.microsoft.com/office/spreadsheetml/2010/11/ac" url="/Users/tyler.walter/Desktop/"/>
    </mc:Choice>
  </mc:AlternateContent>
  <xr:revisionPtr revIDLastSave="0" documentId="8_{3379FDCA-026F-6847-AF0B-56BF28B1ECE3}" xr6:coauthVersionLast="47" xr6:coauthVersionMax="47" xr10:uidLastSave="{00000000-0000-0000-0000-000000000000}"/>
  <bookViews>
    <workbookView xWindow="0" yWindow="500" windowWidth="28800" windowHeight="16300" xr2:uid="{00000000-000D-0000-FFFF-FFFF00000000}"/>
  </bookViews>
  <sheets>
    <sheet name="WAVE I 2022 STARBUCKS" sheetId="5" r:id="rId1"/>
    <sheet name="Ship List" sheetId="17" r:id="rId2"/>
    <sheet name="Sheet1" sheetId="18" r:id="rId3"/>
    <sheet name="Supplier Quotation" sheetId="7" r:id="rId4"/>
  </sheets>
  <definedNames>
    <definedName name="_xlnm.Print_Area" localSheetId="0">'WAVE I 2022 STARBUCKS'!$A$1:$L$112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9" i="5" l="1"/>
  <c r="B13" i="5" l="1"/>
</calcChain>
</file>

<file path=xl/sharedStrings.xml><?xml version="1.0" encoding="utf-8"?>
<sst xmlns="http://schemas.openxmlformats.org/spreadsheetml/2006/main" count="1130" uniqueCount="435">
  <si>
    <t>All cartons should be labeled as follows:</t>
  </si>
  <si>
    <t>Upon receipt of this email, please contact PBCRouting@transaver.com with:</t>
  </si>
  <si>
    <t>Key Contacts:</t>
  </si>
  <si>
    <t>Disclaimer:</t>
  </si>
  <si>
    <t>UPC Bar Codes Required on Cartons &amp; All Displays:</t>
  </si>
  <si>
    <t>Please provide die lines for artwork development (if applicable)</t>
  </si>
  <si>
    <t>PBC</t>
  </si>
  <si>
    <t>FBU Equipment Estimates (if applicable)</t>
  </si>
  <si>
    <t>Budget Code Details (if applicable)</t>
  </si>
  <si>
    <t xml:space="preserve">The below quantities reflect estimated quantities for planning purposes only and should not be interpreted to be committed quantities by PepsiCo or any of it affiliates.  If there are any questions, please reach out to the MCOE brand owner or Thomas Wardlow from global procurement directly for further clarification. </t>
  </si>
  <si>
    <t xml:space="preserve">GUIDANCE EMAIL:  </t>
  </si>
  <si>
    <t>REVISION DATE:</t>
  </si>
  <si>
    <t>= Required field to be completed by MCOE</t>
  </si>
  <si>
    <t>Date</t>
  </si>
  <si>
    <t>Description</t>
  </si>
  <si>
    <t>APS No.</t>
  </si>
  <si>
    <t>UPC Code</t>
  </si>
  <si>
    <t>Original Qty</t>
  </si>
  <si>
    <t>New Qty</t>
  </si>
  <si>
    <t>Pack Out</t>
  </si>
  <si>
    <t>Notes</t>
  </si>
  <si>
    <t>FUNDING</t>
  </si>
  <si>
    <t>Revision Update</t>
  </si>
  <si>
    <t>Program Start Date</t>
  </si>
  <si>
    <t>Shipment Commence Date</t>
  </si>
  <si>
    <t>BILLING</t>
  </si>
  <si>
    <t>SHIPPING DETAILS</t>
  </si>
  <si>
    <t>SHIP TO</t>
  </si>
  <si>
    <t>- It is required that all equipment be labeled with a UPC bar code.</t>
  </si>
  <si>
    <t>-The bar code is to also to be placed on all displays contained within the carton</t>
  </si>
  <si>
    <t>SKU DETAILS</t>
  </si>
  <si>
    <t>Program/Project Name:</t>
  </si>
  <si>
    <t>LABELING</t>
  </si>
  <si>
    <t>CARTON LABELING</t>
  </si>
  <si>
    <t>INDIVIDUAL UNIT LABELS</t>
  </si>
  <si>
    <r>
      <t>-The bar code is to be placed on </t>
    </r>
    <r>
      <rPr>
        <b/>
        <sz val="12"/>
        <color rgb="FF000000"/>
        <rFont val="Calibri"/>
        <family val="2"/>
        <scheme val="minor"/>
      </rPr>
      <t>ALL</t>
    </r>
    <r>
      <rPr>
        <sz val="12"/>
        <color rgb="FF000000"/>
        <rFont val="Calibri"/>
        <family val="2"/>
        <scheme val="minor"/>
      </rPr>
      <t> sides of the shipping carton.</t>
    </r>
  </si>
  <si>
    <t>Material Delivery Date</t>
  </si>
  <si>
    <r>
      <t>Shipments to commence on or before [</t>
    </r>
    <r>
      <rPr>
        <i/>
        <sz val="12"/>
        <color rgb="FF000000"/>
        <rFont val="Calibri"/>
        <family val="2"/>
        <scheme val="minor"/>
      </rPr>
      <t>date</t>
    </r>
    <r>
      <rPr>
        <sz val="12"/>
        <color rgb="FF000000"/>
        <rFont val="Calibri"/>
        <family val="2"/>
        <scheme val="minor"/>
      </rPr>
      <t>]:</t>
    </r>
  </si>
  <si>
    <r>
      <t>Reflect on the invoices the following [</t>
    </r>
    <r>
      <rPr>
        <i/>
        <sz val="12"/>
        <color rgb="FF000000"/>
        <rFont val="Calibri"/>
        <family val="2"/>
        <scheme val="minor"/>
      </rPr>
      <t>program name</t>
    </r>
    <r>
      <rPr>
        <sz val="12"/>
        <color rgb="FF000000"/>
        <rFont val="Calibri"/>
        <family val="2"/>
        <scheme val="minor"/>
      </rPr>
      <t>]:</t>
    </r>
  </si>
  <si>
    <t>- Display Name</t>
  </si>
  <si>
    <t>- APS Number</t>
  </si>
  <si>
    <t>UPC Bar Codes should be placed on each display</t>
  </si>
  <si>
    <t xml:space="preserve">See Master Ship List worksheet in this workbook.  </t>
  </si>
  <si>
    <t>-  Note:  The ship list has its own worksheet in this workbook. If not supplied or if it is incomplete it will be updated and provided in a revised Guidance Email</t>
  </si>
  <si>
    <t>SHIPMENT TIMING</t>
  </si>
  <si>
    <r>
      <t xml:space="preserve">-  Final ship list with PO numbers will be provided 
    on/before </t>
    </r>
    <r>
      <rPr>
        <i/>
        <sz val="12"/>
        <rFont val="Calibri"/>
        <family val="2"/>
        <scheme val="minor"/>
      </rPr>
      <t>[date]:</t>
    </r>
  </si>
  <si>
    <t>- Estimated shipping date</t>
  </si>
  <si>
    <t>- Any pending items needed to fulfill the order (PO#s, etc.)</t>
  </si>
  <si>
    <t>- SKU dimensions/weight, pallet weight/dimensions/cartons-per-pallet, and unit costs</t>
  </si>
  <si>
    <t>DIELINES &amp; ARTWORK</t>
  </si>
  <si>
    <t>PO GATHERING</t>
  </si>
  <si>
    <t>FUNDING LEVEL</t>
  </si>
  <si>
    <t>Funding Level</t>
  </si>
  <si>
    <t>Elements Funded</t>
  </si>
  <si>
    <t>Funding Contact</t>
  </si>
  <si>
    <t>PBC /FBU</t>
  </si>
  <si>
    <t>PO's &amp; FUNDING</t>
  </si>
  <si>
    <t>KEY EQUIPMENT INFORMATION</t>
  </si>
  <si>
    <t>PBC BILLING</t>
  </si>
  <si>
    <t>FBU Bottlers are to be billed for:</t>
  </si>
  <si>
    <r>
      <t xml:space="preserve">PBC locations are to be billed </t>
    </r>
    <r>
      <rPr>
        <b/>
        <sz val="18"/>
        <color rgb="FF000000"/>
        <rFont val="Calibri"/>
        <family val="2"/>
        <scheme val="minor"/>
      </rPr>
      <t xml:space="preserve">100% </t>
    </r>
    <r>
      <rPr>
        <sz val="12"/>
        <color rgb="FF000000"/>
        <rFont val="Calibri"/>
        <family val="2"/>
        <scheme val="minor"/>
      </rPr>
      <t>(display, freight &amp; tax).</t>
    </r>
  </si>
  <si>
    <r>
      <t xml:space="preserve">Contact Name </t>
    </r>
    <r>
      <rPr>
        <sz val="12"/>
        <color rgb="FF000000"/>
        <rFont val="Calibri"/>
        <family val="2"/>
        <scheme val="minor"/>
      </rPr>
      <t>or insert [n/a]:</t>
    </r>
  </si>
  <si>
    <r>
      <t xml:space="preserve">Budget Code </t>
    </r>
    <r>
      <rPr>
        <sz val="12"/>
        <color rgb="FF000000"/>
        <rFont val="Calibri"/>
        <family val="2"/>
        <scheme val="minor"/>
      </rPr>
      <t>or insert [n/a]:</t>
    </r>
  </si>
  <si>
    <t>NAME</t>
  </si>
  <si>
    <t>PHONE</t>
  </si>
  <si>
    <t>EMAIL</t>
  </si>
  <si>
    <t>Debra Moreira</t>
  </si>
  <si>
    <t>debra.moreira@pepsico.com</t>
  </si>
  <si>
    <t xml:space="preserve">    (if applicable)</t>
  </si>
  <si>
    <t>- Account/ Program Name</t>
  </si>
  <si>
    <t xml:space="preserve">Immediately advise MCOE of any anticipated production or shipment delays </t>
  </si>
  <si>
    <r>
      <rPr>
        <i/>
        <sz val="12"/>
        <rFont val="Calibri"/>
        <family val="2"/>
        <scheme val="minor"/>
      </rPr>
      <t>PBC POs</t>
    </r>
    <r>
      <rPr>
        <sz val="12"/>
        <rFont val="Calibri"/>
        <family val="2"/>
        <scheme val="minor"/>
      </rPr>
      <t> - The Merchandising Center of Excellence team will gather the PO numbers from the PBC locations and provide to you in the final master ship.</t>
    </r>
  </si>
  <si>
    <t>Program Contact</t>
  </si>
  <si>
    <t xml:space="preserve">FBU </t>
  </si>
  <si>
    <t xml:space="preserve">FBU Billing:  One Invoice for </t>
  </si>
  <si>
    <t>Billing Contact:</t>
  </si>
  <si>
    <r>
      <t>Reflect on the  invoices the following [</t>
    </r>
    <r>
      <rPr>
        <i/>
        <sz val="12"/>
        <color rgb="FF000000"/>
        <rFont val="Calibri"/>
        <family val="2"/>
        <scheme val="minor"/>
      </rPr>
      <t>program name</t>
    </r>
    <r>
      <rPr>
        <sz val="12"/>
        <color rgb="FF000000"/>
        <rFont val="Calibri"/>
        <family val="2"/>
        <scheme val="minor"/>
      </rPr>
      <t>]:</t>
    </r>
  </si>
  <si>
    <t>Price</t>
  </si>
  <si>
    <t>- Also include on the outer carton the recipients name as indicate on the Ship List.</t>
  </si>
  <si>
    <t>This date automatically populates 2 weeks less from required ship date date above.</t>
  </si>
  <si>
    <t>Upon receipt of artwork please review and provide a layout (.png, .pdf, .jpg) for final brand review/approval prior to printing.</t>
  </si>
  <si>
    <t>Attention:  All carton label layouts are to be sent to the MCOE for review prior to printing.</t>
  </si>
  <si>
    <t>- Bar Code </t>
  </si>
  <si>
    <r>
      <t xml:space="preserve">Please provide the </t>
    </r>
    <r>
      <rPr>
        <u/>
        <sz val="12"/>
        <color theme="1"/>
        <rFont val="Calibri"/>
        <family val="2"/>
        <scheme val="minor"/>
      </rPr>
      <t xml:space="preserve">Artwork </t>
    </r>
    <r>
      <rPr>
        <b/>
        <u/>
        <sz val="12"/>
        <color theme="1"/>
        <rFont val="Calibri"/>
        <family val="2"/>
        <scheme val="minor"/>
      </rPr>
      <t>delivery timelines</t>
    </r>
    <r>
      <rPr>
        <b/>
        <sz val="12"/>
        <color theme="1"/>
        <rFont val="Calibri"/>
        <family val="2"/>
        <scheme val="minor"/>
      </rPr>
      <t xml:space="preserve"> </t>
    </r>
    <r>
      <rPr>
        <sz val="12"/>
        <color theme="1"/>
        <rFont val="Calibri"/>
        <family val="2"/>
        <scheme val="minor"/>
      </rPr>
      <t>for each piece of equipment to ensure shipment timelines are achieved.</t>
    </r>
  </si>
  <si>
    <t>The MCOE will provide the estimates to the brand team for PO issuance.</t>
  </si>
  <si>
    <t>- DISPLAY IMAGE</t>
  </si>
  <si>
    <t xml:space="preserve">of FBU display costs only should be sent to </t>
  </si>
  <si>
    <t>Or sooner if at all possible.</t>
  </si>
  <si>
    <t>BEACONS</t>
  </si>
  <si>
    <t>CARTON &amp; EQUIPMENT LABELING</t>
  </si>
  <si>
    <t>Program Name:  (E.g. Wave I 2020 - TM Pepsi )</t>
  </si>
  <si>
    <t>This date automatically populates from the Shipment Commence Date above.</t>
  </si>
  <si>
    <t xml:space="preserve">100%
</t>
  </si>
  <si>
    <r>
      <t>DIE LINES (If applicable)  -</t>
    </r>
    <r>
      <rPr>
        <b/>
        <sz val="12"/>
        <color rgb="FFFF0000"/>
        <rFont val="Calibri"/>
        <family val="2"/>
        <scheme val="minor"/>
      </rPr>
      <t>DONE</t>
    </r>
  </si>
  <si>
    <t>Supplier</t>
  </si>
  <si>
    <t>PBC North</t>
  </si>
  <si>
    <t>OH</t>
  </si>
  <si>
    <t>CT</t>
  </si>
  <si>
    <t>Upstate New York Mkt</t>
  </si>
  <si>
    <t>NY</t>
  </si>
  <si>
    <t>KY</t>
  </si>
  <si>
    <t>NJ</t>
  </si>
  <si>
    <t>PISCATAWAY</t>
  </si>
  <si>
    <t>PBC Central</t>
  </si>
  <si>
    <t>Chicagoland Mkt</t>
  </si>
  <si>
    <t>CHICAGO</t>
  </si>
  <si>
    <t>IL</t>
  </si>
  <si>
    <t>TX</t>
  </si>
  <si>
    <t>South Texas Mkt</t>
  </si>
  <si>
    <t>CA</t>
  </si>
  <si>
    <t>PBC South</t>
  </si>
  <si>
    <t>FL</t>
  </si>
  <si>
    <t>TN</t>
  </si>
  <si>
    <t>ROCHESTER</t>
  </si>
  <si>
    <t>Admiral Beverage Group</t>
  </si>
  <si>
    <t>AL</t>
  </si>
  <si>
    <t>Grand Total</t>
  </si>
  <si>
    <t xml:space="preserve"> </t>
  </si>
  <si>
    <r>
      <rPr>
        <i/>
        <sz val="12"/>
        <rFont val="Calibri"/>
        <family val="2"/>
        <scheme val="minor"/>
      </rPr>
      <t>FBU POs</t>
    </r>
    <r>
      <rPr>
        <sz val="12"/>
        <rFont val="Calibri"/>
        <family val="2"/>
        <scheme val="minor"/>
      </rPr>
      <t> – </t>
    </r>
    <r>
      <rPr>
        <u/>
        <sz val="12"/>
        <rFont val="Calibri"/>
        <family val="2"/>
        <scheme val="minor"/>
      </rPr>
      <t>If required</t>
    </r>
    <r>
      <rPr>
        <sz val="12"/>
        <rFont val="Calibri"/>
        <family val="2"/>
        <scheme val="minor"/>
      </rPr>
      <t> for your equipment billing or shipment purposes it is asked that your organization reach out the FBUs and gather POs directly.  When communicating with the bottlers please indicate that you are calling to gather a PO for those items that were planned in the program and that these units are 100% Funded (Display Only).  The FBU bottler will only be billed for freight &amp; tax.</t>
    </r>
  </si>
  <si>
    <t>Display Only</t>
  </si>
  <si>
    <t>Cost of Unit/Carton</t>
  </si>
  <si>
    <t>Equipment APS #</t>
  </si>
  <si>
    <t>400 CREATIVE DRIVE</t>
  </si>
  <si>
    <t>(blank)</t>
  </si>
  <si>
    <t>IA</t>
  </si>
  <si>
    <t>MN</t>
  </si>
  <si>
    <t>NE</t>
  </si>
  <si>
    <t>WA</t>
  </si>
  <si>
    <t>311 S VALLEY STREET</t>
  </si>
  <si>
    <t>PORT ANGELES</t>
  </si>
  <si>
    <t>AZ</t>
  </si>
  <si>
    <t>WY</t>
  </si>
  <si>
    <t>SC</t>
  </si>
  <si>
    <t>LA</t>
  </si>
  <si>
    <t>MASSILLON</t>
  </si>
  <si>
    <t>WADSWORTH</t>
  </si>
  <si>
    <t>1594 SPANGLER ROAD</t>
  </si>
  <si>
    <t>FAIRBORN</t>
  </si>
  <si>
    <t>Iowa / Nebraska Mkt</t>
  </si>
  <si>
    <t>URBANDALE</t>
  </si>
  <si>
    <t>OMAHA</t>
  </si>
  <si>
    <t>Twin Cities / Wisconsin Mkt</t>
  </si>
  <si>
    <t>NA</t>
  </si>
  <si>
    <t>845-380-6068</t>
  </si>
  <si>
    <t>SUSTAINABLE LABELS</t>
  </si>
  <si>
    <t xml:space="preserve">FBU BILLING  </t>
  </si>
  <si>
    <r>
      <t xml:space="preserve">ARTWORK (If applicable) - </t>
    </r>
    <r>
      <rPr>
        <b/>
        <sz val="12"/>
        <color rgb="FFFF0000"/>
        <rFont val="Calibri"/>
        <family val="2"/>
        <scheme val="minor"/>
      </rPr>
      <t>DONE</t>
    </r>
  </si>
  <si>
    <t>100 RELIANCE ROAD</t>
  </si>
  <si>
    <t>ROCK SPRINGS</t>
  </si>
  <si>
    <r>
      <t xml:space="preserve">of display costs.  They </t>
    </r>
    <r>
      <rPr>
        <u/>
        <sz val="12"/>
        <color theme="1"/>
        <rFont val="Calibri"/>
        <family val="2"/>
        <scheme val="minor"/>
      </rPr>
      <t>will only be responsible</t>
    </r>
    <r>
      <rPr>
        <sz val="12"/>
        <color theme="1"/>
        <rFont val="Calibri"/>
        <family val="2"/>
        <scheme val="minor"/>
      </rPr>
      <t xml:space="preserve"> for freight costs.  </t>
    </r>
  </si>
  <si>
    <t>Brand</t>
  </si>
  <si>
    <t>Item</t>
  </si>
  <si>
    <t>APS</t>
  </si>
  <si>
    <t>UPC</t>
  </si>
  <si>
    <t xml:space="preserve">SAP Identifier </t>
  </si>
  <si>
    <t>Dimensions</t>
  </si>
  <si>
    <t>Resync Final Qty 11.18</t>
  </si>
  <si>
    <t>Resync Final Price 11.18</t>
  </si>
  <si>
    <t xml:space="preserve">Production Country </t>
  </si>
  <si>
    <t>Estimated Lead Time</t>
  </si>
  <si>
    <t>Beacons Required</t>
  </si>
  <si>
    <t>Recyclable Logo Required</t>
  </si>
  <si>
    <t>NO</t>
  </si>
  <si>
    <t>market</t>
  </si>
  <si>
    <t>peploc</t>
  </si>
  <si>
    <t>address</t>
  </si>
  <si>
    <t>city</t>
  </si>
  <si>
    <t>state</t>
  </si>
  <si>
    <t>zip</t>
  </si>
  <si>
    <t>phone_number</t>
  </si>
  <si>
    <t>reimbursement_peploc</t>
  </si>
  <si>
    <t>Tennessee / Wky Mkt</t>
  </si>
  <si>
    <t>4603 S. 72ND ST.</t>
  </si>
  <si>
    <t>402-331-5600</t>
  </si>
  <si>
    <t>3825 106TH ST.</t>
  </si>
  <si>
    <t>515-251-3302</t>
  </si>
  <si>
    <t>Bernicks</t>
  </si>
  <si>
    <t>Waite Park</t>
  </si>
  <si>
    <t>801 SUNDIAL DRIVE</t>
  </si>
  <si>
    <t>WAITE PARK</t>
  </si>
  <si>
    <t>320-252-6441</t>
  </si>
  <si>
    <t>Ohio Market</t>
  </si>
  <si>
    <t>904 SEVILLE ROAD</t>
  </si>
  <si>
    <t>330-336-3553</t>
  </si>
  <si>
    <t>1400 WEST 35TH ST.</t>
  </si>
  <si>
    <t>773-893-2172</t>
  </si>
  <si>
    <t>2750 W CARDINAL DRIVE</t>
  </si>
  <si>
    <t>BEAUMONT</t>
  </si>
  <si>
    <t>409-842-2111</t>
  </si>
  <si>
    <t>505 RUGELEY</t>
  </si>
  <si>
    <t>WHARTON</t>
  </si>
  <si>
    <t>979-532-7171</t>
  </si>
  <si>
    <t>MT</t>
  </si>
  <si>
    <t>Western WY Beverages (Rock Springs, WY)</t>
  </si>
  <si>
    <t>Rock Springs</t>
  </si>
  <si>
    <t>307-362-6332</t>
  </si>
  <si>
    <t>G&amp;ampJ Pepsi-Cola Bottlers Inc.</t>
  </si>
  <si>
    <t>614-255-6782</t>
  </si>
  <si>
    <t>Hamilton</t>
  </si>
  <si>
    <t>2580 BOBMEYER RD</t>
  </si>
  <si>
    <t>HAMILTON</t>
  </si>
  <si>
    <t>Lexington</t>
  </si>
  <si>
    <t>559 SOUTH FORBES RD</t>
  </si>
  <si>
    <t>LEXINGTON</t>
  </si>
  <si>
    <t>859-402-1163</t>
  </si>
  <si>
    <t>Columbus OH</t>
  </si>
  <si>
    <t>1241 GIBBARD AVE</t>
  </si>
  <si>
    <t>COLUMBUS</t>
  </si>
  <si>
    <t>43219-2438</t>
  </si>
  <si>
    <t>614-255-6726</t>
  </si>
  <si>
    <t>Zanesville</t>
  </si>
  <si>
    <t>335 N 6TH ST</t>
  </si>
  <si>
    <t>ZANESVILLE</t>
  </si>
  <si>
    <t>PBC West</t>
  </si>
  <si>
    <t>Central California Mkt</t>
  </si>
  <si>
    <t>Northern California Mkt</t>
  </si>
  <si>
    <t>Southern California Mkt</t>
  </si>
  <si>
    <t>308 COBB RD</t>
  </si>
  <si>
    <t>TULLAHOMA</t>
  </si>
  <si>
    <t>931-455-4434</t>
  </si>
  <si>
    <t>585-246-4404</t>
  </si>
  <si>
    <t>Atlantic Metro Market</t>
  </si>
  <si>
    <t>2200 NEW BRUNSWICK AVE</t>
  </si>
  <si>
    <t>732- 424-3134</t>
  </si>
  <si>
    <t>937-605-1769</t>
  </si>
  <si>
    <t>255 WARMINGTON RD. SW</t>
  </si>
  <si>
    <t>330-879-3527</t>
  </si>
  <si>
    <t>Great Falls</t>
  </si>
  <si>
    <t>1212 15TH STREET</t>
  </si>
  <si>
    <t>GREAT FALLS</t>
  </si>
  <si>
    <t>406-453-2516</t>
  </si>
  <si>
    <t>Pepsi Cola of Selma Inc</t>
  </si>
  <si>
    <t>Selma</t>
  </si>
  <si>
    <t>1400 HIGHLAND AVE</t>
  </si>
  <si>
    <t>SELMA</t>
  </si>
  <si>
    <t>334-875-2616</t>
  </si>
  <si>
    <t>Peninsula Bottling Company (Port Angeles, WA)</t>
  </si>
  <si>
    <t>Port Angeles</t>
  </si>
  <si>
    <t>360-457-5383</t>
  </si>
  <si>
    <t>Refreshment Services Pepsi - Tallahassee</t>
  </si>
  <si>
    <t>Tallahassee</t>
  </si>
  <si>
    <t>3919 W. PENSACOLA STREET</t>
  </si>
  <si>
    <t>TALLAHASSEE</t>
  </si>
  <si>
    <t>850-574-0781</t>
  </si>
  <si>
    <t>Division</t>
  </si>
  <si>
    <t>WAVE I 2022 - Starbucks</t>
  </si>
  <si>
    <t xml:space="preserve">Starbucks </t>
  </si>
  <si>
    <t>Chrystine Vance-Homer</t>
  </si>
  <si>
    <t>100% Brand Funded (PBNA &amp; FBU) Display Only</t>
  </si>
  <si>
    <t>WAVE I 2022 - Starbucks Program</t>
  </si>
  <si>
    <t>WAVE I 2022 - Starbucks Program (FBU)</t>
  </si>
  <si>
    <t>chrystine.vancehomer@pepsico.com</t>
  </si>
  <si>
    <t>Copy:  Debra Moreira, debra.moreira@pepsico.com</t>
  </si>
  <si>
    <r>
      <rPr>
        <b/>
        <sz val="12"/>
        <color rgb="FF000000"/>
        <rFont val="Calibri"/>
        <family val="2"/>
        <scheme val="minor"/>
      </rPr>
      <t>Provide an estimate</t>
    </r>
    <r>
      <rPr>
        <sz val="12"/>
        <color rgb="FF000000"/>
        <rFont val="Calibri"/>
        <family val="2"/>
        <scheme val="minor"/>
      </rPr>
      <t xml:space="preserve"> for the  team’s FBU billing requirements to the MCOE contact  - Debra Moreira</t>
    </r>
  </si>
  <si>
    <t>region</t>
  </si>
  <si>
    <t>location</t>
  </si>
  <si>
    <t>Cold &amp; Crafted On Tap  Floor Display</t>
  </si>
  <si>
    <t>Nitro/CB/Americano  Display</t>
  </si>
  <si>
    <t>MOJAVE CA</t>
  </si>
  <si>
    <t>2471 NADEAU STREET</t>
  </si>
  <si>
    <t>MOJAVE</t>
  </si>
  <si>
    <t>661-824-6000</t>
  </si>
  <si>
    <t>YUBA CITY CA</t>
  </si>
  <si>
    <t>750 SUTTER STREET</t>
  </si>
  <si>
    <t>YUBA CITY</t>
  </si>
  <si>
    <t>530-673-9205</t>
  </si>
  <si>
    <t>Southwest Mkt</t>
  </si>
  <si>
    <t>PHOENIX AZ</t>
  </si>
  <si>
    <t>4140 E RAYMOND ST</t>
  </si>
  <si>
    <t>PHOENIX</t>
  </si>
  <si>
    <t>602-437-7000</t>
  </si>
  <si>
    <t>TULLAHOMA TN</t>
  </si>
  <si>
    <t>BERNICKS-WAITEPARK</t>
  </si>
  <si>
    <t>ROCHESTER NY</t>
  </si>
  <si>
    <t>EAST HANOVER NJ</t>
  </si>
  <si>
    <t>15 MELANIE LANE</t>
  </si>
  <si>
    <t>WHIPPANY</t>
  </si>
  <si>
    <t>914-414-6489</t>
  </si>
  <si>
    <t>KEARNY NJ</t>
  </si>
  <si>
    <t>680 BELLEVILLE TURNPIKE</t>
  </si>
  <si>
    <t>KEARNY</t>
  </si>
  <si>
    <t>201-246-4919</t>
  </si>
  <si>
    <t>PISCATAWAY NJ</t>
  </si>
  <si>
    <t>ELYRIA OH</t>
  </si>
  <si>
    <t>927 LORAIN BLVD.</t>
  </si>
  <si>
    <t>ELYRIA</t>
  </si>
  <si>
    <t>440-323-5524</t>
  </si>
  <si>
    <t>FAIRBORN OH</t>
  </si>
  <si>
    <t>MASSILLON OH</t>
  </si>
  <si>
    <t>WADSWORTH OH</t>
  </si>
  <si>
    <t>CHICAGO IL</t>
  </si>
  <si>
    <t>OMAHA NE</t>
  </si>
  <si>
    <t>URBANDALE IA</t>
  </si>
  <si>
    <t>BEAUMONT TX</t>
  </si>
  <si>
    <t>WHARTON TX</t>
  </si>
  <si>
    <t>PLEASANT PRAIRIE WI</t>
  </si>
  <si>
    <t>ADMIRAL-GREATFALLS</t>
  </si>
  <si>
    <t>PEPSI-SELMA</t>
  </si>
  <si>
    <t>PEPSI-PORTANGELES</t>
  </si>
  <si>
    <t>WESTERNWYBEVERAGE</t>
  </si>
  <si>
    <t>Pepsi of Greenville</t>
  </si>
  <si>
    <t>Greenville</t>
  </si>
  <si>
    <t>PEPSI-GREENVILLE</t>
  </si>
  <si>
    <t>751 STATE PARK RD.</t>
  </si>
  <si>
    <t>GREENVILLE</t>
  </si>
  <si>
    <t>864-672-2073</t>
  </si>
  <si>
    <t>GROSSJARSON-HAMILTON</t>
  </si>
  <si>
    <t>GROSSJARSON-LEXINGTON</t>
  </si>
  <si>
    <t>GROSSJARSON-OH</t>
  </si>
  <si>
    <t>GROSSJARSON-ZANESVILLE</t>
  </si>
  <si>
    <t>Pepsi-Cola of Bristol, CT (Tenney)</t>
  </si>
  <si>
    <t>Southington</t>
  </si>
  <si>
    <t>PEPSIBRISTOL-SOUTHINGTON</t>
  </si>
  <si>
    <t>110 CORPORATE DRIVE</t>
  </si>
  <si>
    <t>SOUTHINGTON</t>
  </si>
  <si>
    <t>860-628-8200</t>
  </si>
  <si>
    <t>Acadiana Bottling</t>
  </si>
  <si>
    <t>Broussard</t>
  </si>
  <si>
    <t>ACADIANA-YOUNGSVILLE</t>
  </si>
  <si>
    <t>918 YOUNG STREET</t>
  </si>
  <si>
    <t>BROUSSARD</t>
  </si>
  <si>
    <t>337-237-3935</t>
  </si>
  <si>
    <t>REFRESHMENTSERVICE-TALLAHASSEE</t>
  </si>
  <si>
    <t/>
  </si>
  <si>
    <t>Starbucks Displays Ship list - WAVE I 2022</t>
  </si>
  <si>
    <t>Supplier:  GNC</t>
  </si>
  <si>
    <t>Funding:  Brand Funded</t>
  </si>
  <si>
    <t>Starbucks 15 oz Can Vertical Suction Cup</t>
  </si>
  <si>
    <t>000001984088</t>
  </si>
  <si>
    <t xml:space="preserve">(2)Triple Shot Vertical Suction Cups (2 per carton) </t>
  </si>
  <si>
    <t>56” L x 3” D x 3” W  ​</t>
  </si>
  <si>
    <t>iSee</t>
  </si>
  <si>
    <t>China</t>
  </si>
  <si>
    <t>10-12</t>
  </si>
  <si>
    <t xml:space="preserve"> 2/ctn</t>
  </si>
  <si>
    <t>iSEE WAVE I 2022 PRICING</t>
  </si>
  <si>
    <t>Starbucks 15 oz Can Vertical Suction Cups</t>
  </si>
  <si>
    <t>Starbucks 15oz Can   Vertical Suction Cups</t>
  </si>
  <si>
    <t>Delta Market</t>
  </si>
  <si>
    <t>JACKSON  TN</t>
  </si>
  <si>
    <t>200 ANGLIN LANE</t>
  </si>
  <si>
    <t>JACKSON</t>
  </si>
  <si>
    <t>731-427-8526</t>
  </si>
  <si>
    <t>GREENWOOD  MS</t>
  </si>
  <si>
    <t>63000 HWY 82</t>
  </si>
  <si>
    <t>GREENWOOD</t>
  </si>
  <si>
    <t>MS</t>
  </si>
  <si>
    <t>662-695-1062</t>
  </si>
  <si>
    <t>Louisiana Mkt</t>
  </si>
  <si>
    <t>LAKE CHARLES LA</t>
  </si>
  <si>
    <t>4040 GERSTNER MEMORIAL BLVD</t>
  </si>
  <si>
    <t>LAKE CHARLES</t>
  </si>
  <si>
    <t>337-515-9505</t>
  </si>
  <si>
    <t>ALEXANDRIA LA</t>
  </si>
  <si>
    <t>1308 FRANK ANDREWS BLVD</t>
  </si>
  <si>
    <t>ALEXANDRIA</t>
  </si>
  <si>
    <t>318-443-7395</t>
  </si>
  <si>
    <t>LIVINGSTON LA</t>
  </si>
  <si>
    <t>28517 S. FROST RD.</t>
  </si>
  <si>
    <t>LIVINGSTON</t>
  </si>
  <si>
    <t>972-816-4649</t>
  </si>
  <si>
    <t>MONROE LA</t>
  </si>
  <si>
    <t>2301 RUFFIN DRIVE</t>
  </si>
  <si>
    <t>MONROE</t>
  </si>
  <si>
    <t>501-803-8417</t>
  </si>
  <si>
    <t>LULING LA</t>
  </si>
  <si>
    <t>28517 S. FROST RD</t>
  </si>
  <si>
    <t>LULING</t>
  </si>
  <si>
    <t>504-458-9341</t>
  </si>
  <si>
    <t>SHREVEPORT LA</t>
  </si>
  <si>
    <t>7100 W PARK RD.</t>
  </si>
  <si>
    <t>SHREVEPORT</t>
  </si>
  <si>
    <t>318-840-6164</t>
  </si>
  <si>
    <t>TEXARKANA TX</t>
  </si>
  <si>
    <t>3005 MAGNOLIA</t>
  </si>
  <si>
    <t>TEXARKANA</t>
  </si>
  <si>
    <t>903-277-1433</t>
  </si>
  <si>
    <t>N Florida / S Georgia Mkt</t>
  </si>
  <si>
    <t>JACKSONVILLE FL</t>
  </si>
  <si>
    <t>6921 PHILLIPS INDUSTRIAL BLVD</t>
  </si>
  <si>
    <t>JACKSONVILLE</t>
  </si>
  <si>
    <t>904-737-3774</t>
  </si>
  <si>
    <t>Gillette Pepsi</t>
  </si>
  <si>
    <t>Rochester</t>
  </si>
  <si>
    <t>GILLETTE-ROCHESTER</t>
  </si>
  <si>
    <t>3393 COMMERCIAL DR SW</t>
  </si>
  <si>
    <t>608 785-1550</t>
  </si>
  <si>
    <t>Central Texas Mkt</t>
  </si>
  <si>
    <t>BRYAN TX</t>
  </si>
  <si>
    <t>1801 SHILOH AVE</t>
  </si>
  <si>
    <t>BRYAN</t>
  </si>
  <si>
    <t>979-779-6324</t>
  </si>
  <si>
    <t>North Texas Mkt</t>
  </si>
  <si>
    <t>WICHITA FALLS TX</t>
  </si>
  <si>
    <t>1100 7TH STREET</t>
  </si>
  <si>
    <t>WICHITA FALLS</t>
  </si>
  <si>
    <t>940-613-3870</t>
  </si>
  <si>
    <t>Oklahoma Mkt</t>
  </si>
  <si>
    <t>ADA OK</t>
  </si>
  <si>
    <t>3801 N. BROADWAY AVE</t>
  </si>
  <si>
    <t>ADA</t>
  </si>
  <si>
    <t>OK</t>
  </si>
  <si>
    <t>580-310-5722</t>
  </si>
  <si>
    <t>Pepsi Cola of Corbin</t>
  </si>
  <si>
    <t>Corbin</t>
  </si>
  <si>
    <t>PCBC-CORBIN</t>
  </si>
  <si>
    <t>1000 WEST 18TH STREET</t>
  </si>
  <si>
    <t>CORBIN</t>
  </si>
  <si>
    <t>606-528-1630</t>
  </si>
  <si>
    <t>Buffalo Rock Company</t>
  </si>
  <si>
    <t>Birmingham AL</t>
  </si>
  <si>
    <t>BUFFALOROCK</t>
  </si>
  <si>
    <t>34 W. OXMOOR ROAD</t>
  </si>
  <si>
    <t>BIRMINGHAM</t>
  </si>
  <si>
    <t>Pepsi-Cola Bottling Company of Havre de Grace Mar</t>
  </si>
  <si>
    <t>Havre De Grace</t>
  </si>
  <si>
    <t>PEPSI-HAVREDEGRACE</t>
  </si>
  <si>
    <t>1328 OLD POST ROAD</t>
  </si>
  <si>
    <t>HAVRE DE GRACE</t>
  </si>
  <si>
    <t>MD</t>
  </si>
  <si>
    <t>410-939-4433</t>
  </si>
  <si>
    <t>Athens</t>
  </si>
  <si>
    <t>GROSSJARSON-ATHENS</t>
  </si>
  <si>
    <t>2001 EAST STATE ST</t>
  </si>
  <si>
    <t>ATHENS</t>
  </si>
  <si>
    <t>Franklin Furnace</t>
  </si>
  <si>
    <t>GROSSJARSON-FRANKLIN</t>
  </si>
  <si>
    <t>4587 GALLIA PIKE</t>
  </si>
  <si>
    <t>FRANKLIN FURNACE</t>
  </si>
  <si>
    <t>Wilmington OH</t>
  </si>
  <si>
    <t>GROSSJARSON-WILMINGTON</t>
  </si>
  <si>
    <t>3500 PROGRESS WAY</t>
  </si>
  <si>
    <t>WILMINGTON</t>
  </si>
  <si>
    <t xml:space="preserve">Division </t>
  </si>
  <si>
    <t>Supplier:  iSEE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</si>
</sst>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7" formatCode="&quot;$&quot;#,##0.00_);\(&quot;$&quot;#,##0.00\)"/>
    <numFmt numFmtId="44" formatCode="_(&quot;$&quot;* #,##0.00_);_(&quot;$&quot;* \(#,##0.00\);_(&quot;$&quot;* &quot;-&quot;??_);_(@_)"/>
    <numFmt numFmtId="43" formatCode="_(* #,##0.00_);_(* \(#,##0.00\);_(* &quot;-&quot;??_);_(@_)"/>
    <numFmt numFmtId="164" formatCode="m/d/yy;@"/>
    <numFmt numFmtId="165" formatCode="[&lt;=9999999]###\-####;\(###\)\ ###\-####"/>
    <numFmt numFmtId="166" formatCode="mm/dd/yy;@"/>
    <numFmt numFmtId="167" formatCode="&quot;$&quot;#,##0.00"/>
  </numFmts>
  <fonts count="45" x14ac:knownFonts="1">
    <font>
      <sz val="11"/>
      <color theme="1"/>
      <name val="Calibri"/>
      <family val="2"/>
      <scheme val="minor"/>
    </font>
    <font>
      <sz val="12"/>
      <color theme="1"/>
      <name val="Calibri"/>
      <family val="2"/>
      <scheme val="minor"/>
    </font>
    <font>
      <b/>
      <u/>
      <sz val="11"/>
      <color rgb="FF000000"/>
      <name val="Calibri"/>
      <family val="2"/>
      <scheme val="minor"/>
    </font>
    <font>
      <u/>
      <sz val="11"/>
      <color theme="10"/>
      <name val="Calibri"/>
      <family val="2"/>
      <scheme val="minor"/>
    </font>
    <font>
      <sz val="11"/>
      <color theme="1"/>
      <name val="Calibri"/>
      <family val="2"/>
      <scheme val="minor"/>
    </font>
    <font>
      <b/>
      <sz val="12"/>
      <color theme="1"/>
      <name val="Calibri"/>
      <family val="2"/>
      <scheme val="minor"/>
    </font>
    <font>
      <b/>
      <sz val="18"/>
      <color theme="1"/>
      <name val="Calibri"/>
      <family val="2"/>
      <scheme val="minor"/>
    </font>
    <font>
      <b/>
      <sz val="20"/>
      <color theme="1"/>
      <name val="Calibri"/>
      <family val="2"/>
      <scheme val="minor"/>
    </font>
    <font>
      <sz val="12"/>
      <color theme="1"/>
      <name val="Calibri"/>
      <family val="2"/>
      <scheme val="minor"/>
    </font>
    <font>
      <b/>
      <sz val="12"/>
      <color theme="0"/>
      <name val="Calibri"/>
      <family val="2"/>
      <scheme val="minor"/>
    </font>
    <font>
      <sz val="12"/>
      <color rgb="FF000000"/>
      <name val="Calibri"/>
      <family val="2"/>
      <scheme val="minor"/>
    </font>
    <font>
      <b/>
      <sz val="12"/>
      <color rgb="FF000000"/>
      <name val="Calibri"/>
      <family val="2"/>
      <scheme val="minor"/>
    </font>
    <font>
      <sz val="12"/>
      <color theme="1"/>
      <name val="Calibri"/>
      <family val="2"/>
    </font>
    <font>
      <b/>
      <sz val="11"/>
      <color theme="0"/>
      <name val="Calibri"/>
      <family val="2"/>
      <scheme val="minor"/>
    </font>
    <font>
      <i/>
      <sz val="12"/>
      <color theme="1"/>
      <name val="Calibri"/>
      <family val="2"/>
      <scheme val="minor"/>
    </font>
    <font>
      <b/>
      <u/>
      <sz val="12"/>
      <color rgb="FF000000"/>
      <name val="Calibri"/>
      <family val="2"/>
      <scheme val="minor"/>
    </font>
    <font>
      <sz val="12"/>
      <name val="Calibri"/>
      <family val="2"/>
      <scheme val="minor"/>
    </font>
    <font>
      <i/>
      <sz val="12"/>
      <name val="Calibri"/>
      <family val="2"/>
      <scheme val="minor"/>
    </font>
    <font>
      <sz val="12"/>
      <color rgb="FFFF0000"/>
      <name val="Calibri"/>
      <family val="2"/>
      <scheme val="minor"/>
    </font>
    <font>
      <i/>
      <sz val="12"/>
      <color rgb="FF000000"/>
      <name val="Calibri"/>
      <family val="2"/>
      <scheme val="minor"/>
    </font>
    <font>
      <b/>
      <sz val="12"/>
      <color rgb="FFFF0000"/>
      <name val="Calibri"/>
      <family val="2"/>
      <scheme val="minor"/>
    </font>
    <font>
      <u/>
      <sz val="12"/>
      <color theme="1"/>
      <name val="Calibri"/>
      <family val="2"/>
      <scheme val="minor"/>
    </font>
    <font>
      <b/>
      <sz val="22"/>
      <color theme="1"/>
      <name val="Calibri"/>
      <family val="2"/>
      <scheme val="minor"/>
    </font>
    <font>
      <b/>
      <sz val="18"/>
      <color rgb="FF000000"/>
      <name val="Calibri"/>
      <family val="2"/>
      <scheme val="minor"/>
    </font>
    <font>
      <sz val="11"/>
      <color theme="1"/>
      <name val="Symbol"/>
      <family val="1"/>
      <charset val="2"/>
    </font>
    <font>
      <sz val="11"/>
      <color theme="1"/>
      <name val="Courier New"/>
      <family val="3"/>
    </font>
    <font>
      <sz val="11"/>
      <color rgb="FF000000"/>
      <name val="Symbol"/>
      <family val="1"/>
      <charset val="2"/>
    </font>
    <font>
      <b/>
      <sz val="22"/>
      <color theme="0"/>
      <name val="Calibri"/>
      <family val="2"/>
      <scheme val="minor"/>
    </font>
    <font>
      <b/>
      <sz val="12"/>
      <color rgb="FFFF0000"/>
      <name val="Verdana"/>
      <family val="2"/>
    </font>
    <font>
      <b/>
      <u/>
      <sz val="12"/>
      <color theme="1"/>
      <name val="Calibri"/>
      <family val="2"/>
      <scheme val="minor"/>
    </font>
    <font>
      <sz val="14"/>
      <color rgb="FF1E1E1E"/>
      <name val="Arial"/>
      <family val="2"/>
    </font>
    <font>
      <b/>
      <sz val="16"/>
      <color rgb="FFFF0000"/>
      <name val="Calibri"/>
      <family val="2"/>
      <scheme val="minor"/>
    </font>
    <font>
      <sz val="16"/>
      <color rgb="FF000000"/>
      <name val="Calibri"/>
      <family val="2"/>
      <scheme val="minor"/>
    </font>
    <font>
      <b/>
      <sz val="18"/>
      <color rgb="FFFF0000"/>
      <name val="Calibri"/>
      <family val="2"/>
      <scheme val="minor"/>
    </font>
    <font>
      <u/>
      <sz val="12"/>
      <name val="Calibri"/>
      <family val="2"/>
      <scheme val="minor"/>
    </font>
    <font>
      <b/>
      <sz val="14"/>
      <color theme="1"/>
      <name val="Calibri"/>
      <family val="2"/>
      <scheme val="minor"/>
    </font>
    <font>
      <b/>
      <sz val="16"/>
      <color theme="1"/>
      <name val="Calibri"/>
      <family val="2"/>
      <scheme val="minor"/>
    </font>
    <font>
      <b/>
      <sz val="11"/>
      <color theme="1"/>
      <name val="Calibri"/>
      <family val="2"/>
      <scheme val="minor"/>
    </font>
    <font>
      <sz val="14"/>
      <color rgb="FF000000"/>
      <name val="Times New Roman"/>
      <family val="1"/>
    </font>
    <font>
      <b/>
      <sz val="18"/>
      <name val="Calibri"/>
      <family val="2"/>
      <scheme val="minor"/>
    </font>
    <font>
      <sz val="11"/>
      <color rgb="FFFF0000"/>
      <name val="Symbol"/>
      <family val="1"/>
      <charset val="2"/>
    </font>
    <font>
      <sz val="11"/>
      <color indexed="8"/>
      <name val="Calibri"/>
      <family val="2"/>
    </font>
    <font>
      <sz val="10"/>
      <name val="Arial"/>
      <family val="2"/>
    </font>
    <font>
      <u/>
      <sz val="11"/>
      <color theme="1"/>
      <name val="Calibri"/>
      <family val="2"/>
      <scheme val="minor"/>
    </font>
    <font>
      <i/>
      <u/>
      <sz val="11"/>
      <color theme="3"/>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rgb="FF00B050"/>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3" fillId="0" borderId="0" applyNumberForma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1" fillId="0" borderId="0" applyFont="0" applyFill="0" applyBorder="0" applyAlignment="0" applyProtection="0"/>
    <xf numFmtId="44" fontId="41" fillId="0" borderId="0" applyFont="0" applyFill="0" applyBorder="0" applyAlignment="0" applyProtection="0"/>
    <xf numFmtId="0" fontId="42" fillId="0" borderId="0">
      <alignment vertical="top"/>
    </xf>
    <xf numFmtId="9" fontId="41" fillId="0" borderId="0" applyFont="0" applyFill="0" applyBorder="0" applyAlignment="0" applyProtection="0"/>
    <xf numFmtId="43" fontId="42" fillId="0" borderId="0" applyFont="0" applyFill="0" applyBorder="0" applyAlignment="0" applyProtection="0"/>
  </cellStyleXfs>
  <cellXfs count="192">
    <xf numFmtId="0" fontId="0" fillId="0" borderId="0" xfId="0"/>
    <xf numFmtId="0" fontId="5" fillId="0" borderId="6" xfId="0" applyFont="1" applyBorder="1"/>
    <xf numFmtId="0" fontId="8" fillId="3" borderId="0" xfId="0" applyFont="1" applyFill="1" applyBorder="1" applyAlignment="1">
      <alignment horizontal="left"/>
    </xf>
    <xf numFmtId="0" fontId="5" fillId="3" borderId="0" xfId="0" applyFont="1" applyFill="1" applyBorder="1" applyAlignment="1"/>
    <xf numFmtId="0" fontId="8" fillId="3" borderId="0" xfId="0" applyFont="1" applyFill="1"/>
    <xf numFmtId="0" fontId="8" fillId="3" borderId="9" xfId="0" applyFont="1" applyFill="1" applyBorder="1" applyAlignment="1"/>
    <xf numFmtId="0" fontId="8" fillId="0" borderId="0" xfId="0" applyFont="1"/>
    <xf numFmtId="0" fontId="8" fillId="3" borderId="0" xfId="0" applyFont="1" applyFill="1" applyBorder="1"/>
    <xf numFmtId="0" fontId="8" fillId="3" borderId="9" xfId="0" applyFont="1" applyFill="1" applyBorder="1" applyAlignment="1">
      <alignment horizontal="left"/>
    </xf>
    <xf numFmtId="0" fontId="8" fillId="3" borderId="6" xfId="0" applyFont="1" applyFill="1" applyBorder="1"/>
    <xf numFmtId="0" fontId="8" fillId="3" borderId="9" xfId="0" applyFont="1" applyFill="1" applyBorder="1"/>
    <xf numFmtId="164" fontId="9" fillId="4" borderId="15" xfId="0" applyNumberFormat="1" applyFont="1" applyFill="1" applyBorder="1" applyAlignment="1">
      <alignment horizontal="center" vertical="center"/>
    </xf>
    <xf numFmtId="164" fontId="9" fillId="4" borderId="16" xfId="0" applyNumberFormat="1" applyFont="1" applyFill="1" applyBorder="1" applyAlignment="1">
      <alignment horizontal="center" vertical="center"/>
    </xf>
    <xf numFmtId="0" fontId="9" fillId="4" borderId="17" xfId="0" applyFont="1" applyFill="1" applyBorder="1" applyAlignment="1">
      <alignment vertical="center"/>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xf>
    <xf numFmtId="0" fontId="8" fillId="0" borderId="2" xfId="0" applyFont="1" applyBorder="1"/>
    <xf numFmtId="0" fontId="8" fillId="0" borderId="2" xfId="0" applyFont="1" applyBorder="1" applyAlignment="1">
      <alignment horizontal="center"/>
    </xf>
    <xf numFmtId="0" fontId="8" fillId="0" borderId="9" xfId="0" applyFont="1" applyBorder="1"/>
    <xf numFmtId="0" fontId="10" fillId="3" borderId="0" xfId="0" quotePrefix="1" applyFont="1" applyFill="1" applyBorder="1" applyAlignment="1">
      <alignment horizontal="left" vertical="center" indent="4"/>
    </xf>
    <xf numFmtId="0" fontId="10" fillId="3" borderId="0" xfId="0" applyFont="1" applyFill="1" applyBorder="1" applyAlignment="1">
      <alignment horizontal="left" vertical="center" indent="6"/>
    </xf>
    <xf numFmtId="0" fontId="10" fillId="3" borderId="0" xfId="0" applyFont="1" applyFill="1" applyBorder="1" applyAlignment="1">
      <alignment vertical="center"/>
    </xf>
    <xf numFmtId="0" fontId="12" fillId="3" borderId="0" xfId="0" applyFont="1" applyFill="1" applyBorder="1" applyAlignment="1">
      <alignment horizontal="right" vertical="top"/>
    </xf>
    <xf numFmtId="166" fontId="5" fillId="2" borderId="1" xfId="0" applyNumberFormat="1" applyFont="1" applyFill="1" applyBorder="1" applyAlignment="1">
      <alignment horizontal="center"/>
    </xf>
    <xf numFmtId="0" fontId="5" fillId="3" borderId="0" xfId="0" quotePrefix="1" applyFont="1" applyFill="1"/>
    <xf numFmtId="0" fontId="8" fillId="2" borderId="12" xfId="0" applyFont="1" applyFill="1" applyBorder="1"/>
    <xf numFmtId="0" fontId="8" fillId="2" borderId="13" xfId="0" applyFont="1" applyFill="1" applyBorder="1"/>
    <xf numFmtId="0" fontId="5" fillId="3" borderId="0" xfId="0" applyFont="1" applyFill="1" applyAlignment="1">
      <alignment horizontal="right"/>
    </xf>
    <xf numFmtId="0" fontId="5" fillId="3" borderId="0" xfId="0" applyFont="1" applyFill="1"/>
    <xf numFmtId="0" fontId="14" fillId="3" borderId="0" xfId="0" applyFont="1" applyFill="1" applyBorder="1" applyAlignment="1">
      <alignment vertical="top"/>
    </xf>
    <xf numFmtId="0" fontId="14" fillId="3" borderId="0" xfId="0" applyFont="1" applyFill="1" applyBorder="1"/>
    <xf numFmtId="0" fontId="11" fillId="3" borderId="6" xfId="0" applyFont="1" applyFill="1" applyBorder="1" applyAlignment="1">
      <alignment vertical="center"/>
    </xf>
    <xf numFmtId="0" fontId="5" fillId="3" borderId="0" xfId="0" applyFont="1" applyFill="1" applyBorder="1" applyAlignment="1">
      <alignment vertical="center"/>
    </xf>
    <xf numFmtId="0" fontId="15" fillId="3" borderId="0" xfId="0" applyFont="1" applyFill="1" applyBorder="1" applyAlignment="1">
      <alignment vertical="center"/>
    </xf>
    <xf numFmtId="0" fontId="16" fillId="3" borderId="0" xfId="0" applyFont="1" applyFill="1" applyBorder="1" applyAlignment="1">
      <alignment horizontal="left" vertical="center"/>
    </xf>
    <xf numFmtId="0" fontId="18" fillId="3" borderId="0" xfId="0" applyFont="1" applyFill="1" applyBorder="1"/>
    <xf numFmtId="0" fontId="18" fillId="3" borderId="9" xfId="0" applyFont="1" applyFill="1" applyBorder="1"/>
    <xf numFmtId="0" fontId="16" fillId="3" borderId="0" xfId="0" applyFont="1" applyFill="1" applyBorder="1" applyAlignment="1">
      <alignment vertical="center" wrapText="1"/>
    </xf>
    <xf numFmtId="0" fontId="16" fillId="3" borderId="9" xfId="0" applyFont="1" applyFill="1" applyBorder="1" applyAlignment="1">
      <alignment vertical="center" wrapText="1"/>
    </xf>
    <xf numFmtId="0" fontId="16" fillId="3" borderId="0" xfId="0" applyFont="1" applyFill="1" applyBorder="1" applyAlignment="1">
      <alignment horizontal="left" vertical="center" wrapText="1"/>
    </xf>
    <xf numFmtId="164" fontId="8" fillId="3" borderId="0" xfId="0" applyNumberFormat="1" applyFont="1" applyFill="1" applyBorder="1" applyAlignment="1">
      <alignment horizontal="center"/>
    </xf>
    <xf numFmtId="0" fontId="10" fillId="3" borderId="0" xfId="0" applyFont="1" applyFill="1" applyBorder="1" applyAlignment="1">
      <alignment horizontal="left" vertical="center"/>
    </xf>
    <xf numFmtId="0" fontId="8" fillId="0" borderId="6" xfId="0" applyFont="1" applyBorder="1"/>
    <xf numFmtId="0" fontId="8" fillId="0" borderId="0" xfId="0" applyFont="1" applyBorder="1"/>
    <xf numFmtId="0" fontId="8" fillId="0" borderId="7" xfId="0" applyFont="1" applyBorder="1"/>
    <xf numFmtId="0" fontId="8" fillId="0" borderId="8" xfId="0" applyFont="1" applyBorder="1"/>
    <xf numFmtId="0" fontId="8" fillId="0" borderId="10" xfId="0" applyFont="1" applyBorder="1"/>
    <xf numFmtId="0" fontId="8" fillId="2" borderId="14" xfId="0" applyFont="1" applyFill="1" applyBorder="1" applyAlignment="1">
      <alignment horizontal="center"/>
    </xf>
    <xf numFmtId="0" fontId="8" fillId="0" borderId="8" xfId="0" applyFont="1" applyBorder="1" applyAlignment="1">
      <alignment horizontal="right"/>
    </xf>
    <xf numFmtId="0" fontId="10" fillId="3" borderId="0" xfId="0" applyFont="1" applyFill="1" applyBorder="1" applyAlignment="1">
      <alignment horizontal="left" vertical="center" indent="4"/>
    </xf>
    <xf numFmtId="0" fontId="12" fillId="3" borderId="0" xfId="0" applyFont="1" applyFill="1" applyBorder="1" applyAlignment="1">
      <alignment horizontal="left" vertical="top" indent="4"/>
    </xf>
    <xf numFmtId="0" fontId="8" fillId="3" borderId="0" xfId="0" applyFont="1" applyFill="1" applyBorder="1" applyAlignment="1">
      <alignment horizontal="left" indent="4"/>
    </xf>
    <xf numFmtId="0" fontId="18" fillId="3" borderId="0" xfId="0" applyFont="1" applyFill="1" applyBorder="1" applyAlignment="1">
      <alignment horizontal="left" indent="4"/>
    </xf>
    <xf numFmtId="0" fontId="17" fillId="3" borderId="0" xfId="0" applyFont="1" applyFill="1" applyBorder="1" applyAlignment="1">
      <alignment horizontal="left" vertical="center"/>
    </xf>
    <xf numFmtId="0" fontId="8" fillId="3" borderId="6" xfId="0" quotePrefix="1" applyFont="1" applyFill="1" applyBorder="1" applyAlignment="1">
      <alignment horizontal="left"/>
    </xf>
    <xf numFmtId="0" fontId="8" fillId="3" borderId="6" xfId="0" quotePrefix="1" applyFont="1" applyFill="1" applyBorder="1" applyAlignment="1">
      <alignment horizontal="left" indent="4"/>
    </xf>
    <xf numFmtId="0" fontId="16" fillId="3" borderId="6" xfId="0" applyFont="1" applyFill="1" applyBorder="1" applyAlignment="1">
      <alignment horizontal="left" vertical="center" wrapText="1"/>
    </xf>
    <xf numFmtId="0" fontId="10" fillId="3" borderId="6" xfId="0" applyFont="1" applyFill="1" applyBorder="1" applyAlignment="1">
      <alignment vertical="center"/>
    </xf>
    <xf numFmtId="0" fontId="10" fillId="3" borderId="7" xfId="0" quotePrefix="1" applyFont="1" applyFill="1" applyBorder="1" applyAlignment="1">
      <alignment horizontal="left" vertical="center"/>
    </xf>
    <xf numFmtId="0" fontId="8" fillId="3" borderId="8" xfId="0" applyFont="1" applyFill="1" applyBorder="1"/>
    <xf numFmtId="0" fontId="12" fillId="3" borderId="8" xfId="0" applyFont="1" applyFill="1" applyBorder="1" applyAlignment="1">
      <alignment horizontal="right" vertical="top"/>
    </xf>
    <xf numFmtId="0" fontId="8" fillId="3" borderId="10" xfId="0" applyFont="1" applyFill="1" applyBorder="1"/>
    <xf numFmtId="0" fontId="5" fillId="3" borderId="6" xfId="0" applyFont="1" applyFill="1" applyBorder="1"/>
    <xf numFmtId="0" fontId="10" fillId="3" borderId="8" xfId="0" applyFont="1" applyFill="1" applyBorder="1" applyAlignment="1">
      <alignment horizontal="left" vertical="center"/>
    </xf>
    <xf numFmtId="0" fontId="18" fillId="3" borderId="0" xfId="0" applyFont="1" applyFill="1" applyBorder="1" applyAlignment="1">
      <alignment horizontal="left" vertical="center"/>
    </xf>
    <xf numFmtId="0" fontId="8" fillId="3" borderId="0" xfId="0" applyFont="1" applyFill="1" applyBorder="1" applyAlignment="1">
      <alignment horizontal="left" vertical="center"/>
    </xf>
    <xf numFmtId="0" fontId="6" fillId="3" borderId="6" xfId="0" applyFont="1" applyFill="1" applyBorder="1" applyAlignment="1">
      <alignment vertical="center"/>
    </xf>
    <xf numFmtId="0" fontId="5" fillId="3" borderId="0" xfId="0" applyFont="1" applyFill="1" applyBorder="1"/>
    <xf numFmtId="9" fontId="8" fillId="3" borderId="0" xfId="0" applyNumberFormat="1" applyFont="1" applyFill="1" applyBorder="1" applyAlignment="1">
      <alignment horizontal="center"/>
    </xf>
    <xf numFmtId="9" fontId="8" fillId="3" borderId="0" xfId="0" applyNumberFormat="1" applyFont="1" applyFill="1" applyBorder="1"/>
    <xf numFmtId="0" fontId="20" fillId="3" borderId="0" xfId="0" applyFont="1" applyFill="1" applyBorder="1" applyAlignment="1">
      <alignment horizontal="center" wrapText="1"/>
    </xf>
    <xf numFmtId="0" fontId="18" fillId="3" borderId="0" xfId="0" applyFont="1" applyFill="1"/>
    <xf numFmtId="0" fontId="20" fillId="3" borderId="0" xfId="0" applyFont="1" applyFill="1" applyBorder="1" applyAlignment="1">
      <alignment horizontal="center"/>
    </xf>
    <xf numFmtId="9" fontId="18" fillId="3" borderId="0" xfId="0" applyNumberFormat="1" applyFont="1" applyFill="1" applyBorder="1" applyAlignment="1">
      <alignment horizontal="center"/>
    </xf>
    <xf numFmtId="9" fontId="0" fillId="0" borderId="1" xfId="2" applyFont="1" applyBorder="1" applyAlignment="1">
      <alignment horizontal="center" vertical="center"/>
    </xf>
    <xf numFmtId="9" fontId="0" fillId="0" borderId="2" xfId="2" applyFont="1" applyBorder="1" applyAlignment="1">
      <alignment horizontal="center" vertical="center"/>
    </xf>
    <xf numFmtId="0" fontId="13" fillId="4" borderId="15" xfId="0" applyFont="1" applyFill="1" applyBorder="1" applyAlignment="1">
      <alignment horizontal="center"/>
    </xf>
    <xf numFmtId="0" fontId="13" fillId="4" borderId="17" xfId="0" applyFont="1" applyFill="1" applyBorder="1" applyAlignment="1">
      <alignment horizontal="center"/>
    </xf>
    <xf numFmtId="0" fontId="22" fillId="0" borderId="0" xfId="0" applyFont="1"/>
    <xf numFmtId="0" fontId="22" fillId="2" borderId="11" xfId="0" applyFont="1" applyFill="1" applyBorder="1"/>
    <xf numFmtId="9" fontId="8" fillId="2" borderId="14" xfId="2" applyFont="1" applyFill="1" applyBorder="1" applyAlignment="1">
      <alignment horizontal="center"/>
    </xf>
    <xf numFmtId="0" fontId="7" fillId="3" borderId="0" xfId="0" applyFont="1" applyFill="1" applyBorder="1"/>
    <xf numFmtId="0" fontId="15" fillId="3" borderId="0" xfId="0" applyFont="1" applyFill="1" applyBorder="1"/>
    <xf numFmtId="0" fontId="18" fillId="3" borderId="0" xfId="0" applyFont="1" applyFill="1" applyBorder="1" applyAlignment="1"/>
    <xf numFmtId="0" fontId="18" fillId="3" borderId="9" xfId="0" applyFont="1" applyFill="1" applyBorder="1" applyAlignment="1"/>
    <xf numFmtId="0" fontId="8" fillId="3" borderId="0" xfId="0" applyFont="1" applyFill="1" applyBorder="1" applyAlignment="1"/>
    <xf numFmtId="0" fontId="10" fillId="3" borderId="0" xfId="0" applyFont="1" applyFill="1" applyBorder="1"/>
    <xf numFmtId="0" fontId="2" fillId="0" borderId="0" xfId="0" applyFont="1" applyAlignment="1">
      <alignment vertical="center"/>
    </xf>
    <xf numFmtId="0" fontId="20" fillId="3" borderId="0" xfId="0" applyFont="1" applyFill="1" applyBorder="1" applyAlignment="1"/>
    <xf numFmtId="0" fontId="8" fillId="3" borderId="0" xfId="0" applyFont="1" applyFill="1" applyBorder="1" applyAlignment="1">
      <alignment horizontal="center"/>
    </xf>
    <xf numFmtId="0" fontId="24" fillId="3" borderId="0" xfId="0" applyFont="1" applyFill="1" applyAlignment="1">
      <alignment horizontal="left" vertical="center" indent="2"/>
    </xf>
    <xf numFmtId="0" fontId="25" fillId="3" borderId="0" xfId="0" applyFont="1" applyFill="1" applyAlignment="1">
      <alignment horizontal="left" vertical="center" indent="8"/>
    </xf>
    <xf numFmtId="0" fontId="25" fillId="3" borderId="0" xfId="0" applyFont="1" applyFill="1" applyAlignment="1">
      <alignment vertical="center"/>
    </xf>
    <xf numFmtId="0" fontId="10" fillId="3" borderId="0" xfId="0" applyFont="1" applyFill="1" applyAlignment="1">
      <alignment vertical="center"/>
    </xf>
    <xf numFmtId="0" fontId="2" fillId="3" borderId="0" xfId="0" applyFont="1" applyFill="1" applyAlignment="1">
      <alignment vertical="center"/>
    </xf>
    <xf numFmtId="0" fontId="26" fillId="3" borderId="0" xfId="0" applyFont="1" applyFill="1" applyAlignment="1">
      <alignment horizontal="left" vertical="center" indent="2"/>
    </xf>
    <xf numFmtId="0" fontId="20" fillId="3" borderId="8" xfId="0" applyFont="1" applyFill="1" applyBorder="1" applyAlignment="1"/>
    <xf numFmtId="0" fontId="11" fillId="3" borderId="0" xfId="0" applyFont="1" applyFill="1" applyBorder="1"/>
    <xf numFmtId="0" fontId="8" fillId="0" borderId="0" xfId="0" applyFont="1" applyAlignment="1">
      <alignment horizontal="left"/>
    </xf>
    <xf numFmtId="166" fontId="5" fillId="2" borderId="1" xfId="0" applyNumberFormat="1" applyFont="1" applyFill="1" applyBorder="1" applyAlignment="1">
      <alignment horizontal="center" vertical="center"/>
    </xf>
    <xf numFmtId="166" fontId="5" fillId="2" borderId="14" xfId="0" applyNumberFormat="1" applyFont="1" applyFill="1" applyBorder="1" applyAlignment="1">
      <alignment horizontal="center"/>
    </xf>
    <xf numFmtId="0" fontId="20" fillId="3" borderId="0" xfId="0" applyFont="1" applyFill="1" applyBorder="1" applyAlignment="1">
      <alignment horizontal="center"/>
    </xf>
    <xf numFmtId="0" fontId="16" fillId="3" borderId="0" xfId="0" applyFont="1" applyFill="1" applyBorder="1" applyAlignment="1">
      <alignment horizontal="left" vertical="center" wrapText="1"/>
    </xf>
    <xf numFmtId="3" fontId="5" fillId="0" borderId="2" xfId="0" applyNumberFormat="1" applyFont="1" applyBorder="1" applyAlignment="1">
      <alignment horizontal="center" vertical="center" wrapText="1"/>
    </xf>
    <xf numFmtId="0" fontId="5" fillId="2" borderId="14" xfId="0" applyFont="1" applyFill="1" applyBorder="1" applyAlignment="1">
      <alignment horizontal="center"/>
    </xf>
    <xf numFmtId="9" fontId="0" fillId="0" borderId="0" xfId="2" applyFont="1" applyBorder="1" applyAlignment="1">
      <alignment horizontal="center" vertical="center"/>
    </xf>
    <xf numFmtId="7" fontId="28" fillId="3" borderId="0" xfId="3" applyNumberFormat="1" applyFont="1" applyFill="1" applyAlignment="1" applyProtection="1">
      <alignment horizontal="center" vertical="center" wrapText="1" readingOrder="1"/>
      <protection locked="0"/>
    </xf>
    <xf numFmtId="9" fontId="5" fillId="2" borderId="14" xfId="2" applyFont="1" applyFill="1" applyBorder="1" applyAlignment="1">
      <alignment horizontal="center"/>
    </xf>
    <xf numFmtId="0" fontId="11" fillId="3" borderId="0" xfId="0" quotePrefix="1" applyFont="1" applyFill="1" applyBorder="1" applyAlignment="1">
      <alignment horizontal="left" vertical="center" indent="4"/>
    </xf>
    <xf numFmtId="166" fontId="6" fillId="3" borderId="1" xfId="0" applyNumberFormat="1" applyFont="1" applyFill="1" applyBorder="1" applyAlignment="1">
      <alignment horizontal="center"/>
    </xf>
    <xf numFmtId="14" fontId="8" fillId="3" borderId="0" xfId="0" applyNumberFormat="1" applyFont="1" applyFill="1"/>
    <xf numFmtId="0" fontId="9" fillId="4" borderId="21" xfId="0" applyFont="1" applyFill="1" applyBorder="1" applyAlignment="1">
      <alignment horizontal="center" vertical="center"/>
    </xf>
    <xf numFmtId="0" fontId="30" fillId="0" borderId="1" xfId="0" applyFont="1" applyBorder="1" applyAlignment="1">
      <alignment horizontal="center" vertical="center" readingOrder="1"/>
    </xf>
    <xf numFmtId="0" fontId="30" fillId="0" borderId="1" xfId="0" quotePrefix="1" applyFont="1" applyBorder="1" applyAlignment="1">
      <alignment horizontal="center" vertical="center" readingOrder="1"/>
    </xf>
    <xf numFmtId="0" fontId="23" fillId="3" borderId="0" xfId="0" applyFont="1" applyFill="1" applyBorder="1" applyAlignment="1">
      <alignment vertical="center"/>
    </xf>
    <xf numFmtId="0" fontId="31" fillId="3" borderId="6" xfId="1" applyFont="1" applyFill="1" applyBorder="1" applyAlignment="1">
      <alignment vertical="center"/>
    </xf>
    <xf numFmtId="0" fontId="32" fillId="3" borderId="6" xfId="0" quotePrefix="1" applyFont="1" applyFill="1" applyBorder="1" applyAlignment="1">
      <alignment horizontal="left" vertical="center" indent="4"/>
    </xf>
    <xf numFmtId="0" fontId="33" fillId="3" borderId="0" xfId="0" applyFont="1" applyFill="1" applyBorder="1"/>
    <xf numFmtId="9" fontId="0" fillId="0" borderId="2" xfId="2" applyFont="1" applyBorder="1" applyAlignment="1">
      <alignment horizontal="center" vertical="center"/>
    </xf>
    <xf numFmtId="44" fontId="5" fillId="3" borderId="2" xfId="3" applyFont="1" applyFill="1" applyBorder="1" applyAlignment="1">
      <alignment horizontal="center"/>
    </xf>
    <xf numFmtId="0" fontId="33" fillId="3" borderId="0" xfId="0" quotePrefix="1" applyFont="1" applyFill="1" applyBorder="1" applyAlignment="1">
      <alignment vertical="center"/>
    </xf>
    <xf numFmtId="0" fontId="0" fillId="0" borderId="0" xfId="0" applyAlignment="1">
      <alignment horizontal="center"/>
    </xf>
    <xf numFmtId="9" fontId="0" fillId="0" borderId="2" xfId="2" applyFont="1" applyBorder="1" applyAlignment="1">
      <alignment horizontal="center" vertical="center" wrapText="1"/>
    </xf>
    <xf numFmtId="3" fontId="5" fillId="5" borderId="2" xfId="4" applyNumberFormat="1" applyFont="1" applyFill="1" applyBorder="1" applyAlignment="1">
      <alignment horizontal="center"/>
    </xf>
    <xf numFmtId="0" fontId="5" fillId="3" borderId="0" xfId="0" applyFont="1" applyFill="1" applyBorder="1" applyAlignment="1">
      <alignment horizontal="center"/>
    </xf>
    <xf numFmtId="44" fontId="0" fillId="0" borderId="0" xfId="3" applyFont="1"/>
    <xf numFmtId="0" fontId="35" fillId="0" borderId="0" xfId="0" applyFont="1"/>
    <xf numFmtId="0" fontId="36" fillId="0" borderId="0" xfId="0" applyFont="1"/>
    <xf numFmtId="164" fontId="8" fillId="0" borderId="2" xfId="0" applyNumberFormat="1" applyFont="1" applyFill="1" applyBorder="1" applyAlignment="1">
      <alignment horizontal="center"/>
    </xf>
    <xf numFmtId="0" fontId="38" fillId="0" borderId="0" xfId="0" applyFont="1"/>
    <xf numFmtId="0" fontId="5" fillId="3" borderId="0" xfId="0" applyFont="1" applyFill="1" applyBorder="1" applyAlignment="1">
      <alignment horizontal="right"/>
    </xf>
    <xf numFmtId="0" fontId="23" fillId="3" borderId="0" xfId="0" applyFont="1" applyFill="1" applyAlignment="1">
      <alignment vertical="center"/>
    </xf>
    <xf numFmtId="0" fontId="12" fillId="3" borderId="0" xfId="0" applyFont="1" applyFill="1" applyAlignment="1">
      <alignment horizontal="right" vertical="top"/>
    </xf>
    <xf numFmtId="0" fontId="8" fillId="3" borderId="14" xfId="0" applyFont="1" applyFill="1" applyBorder="1" applyAlignment="1">
      <alignment horizontal="center"/>
    </xf>
    <xf numFmtId="0" fontId="39" fillId="3" borderId="0" xfId="0" applyFont="1" applyFill="1" applyBorder="1" applyAlignment="1">
      <alignment vertical="center"/>
    </xf>
    <xf numFmtId="0" fontId="5" fillId="3" borderId="0" xfId="0" applyFont="1" applyFill="1" applyBorder="1" applyAlignment="1">
      <alignment horizontal="center"/>
    </xf>
    <xf numFmtId="0" fontId="40" fillId="3" borderId="0" xfId="0" applyFont="1" applyFill="1" applyAlignment="1">
      <alignment horizontal="left" vertical="center" indent="2"/>
    </xf>
    <xf numFmtId="9" fontId="0" fillId="0" borderId="2" xfId="2" applyFont="1" applyBorder="1" applyAlignment="1">
      <alignment horizontal="center"/>
    </xf>
    <xf numFmtId="0" fontId="37" fillId="3" borderId="0" xfId="0" applyFont="1" applyFill="1" applyBorder="1" applyAlignment="1">
      <alignment horizontal="center"/>
    </xf>
    <xf numFmtId="0" fontId="5" fillId="0" borderId="0" xfId="0" applyFont="1" applyAlignment="1">
      <alignment horizontal="right"/>
    </xf>
    <xf numFmtId="0" fontId="0" fillId="0" borderId="0" xfId="0"/>
    <xf numFmtId="0" fontId="8" fillId="3" borderId="0" xfId="0" applyFont="1" applyFill="1" applyBorder="1" applyAlignment="1">
      <alignment horizontal="left"/>
    </xf>
    <xf numFmtId="0" fontId="43" fillId="3" borderId="0" xfId="1" applyFont="1" applyFill="1" applyBorder="1" applyAlignment="1">
      <alignment horizontal="right"/>
    </xf>
    <xf numFmtId="167" fontId="13"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justify" wrapText="1"/>
    </xf>
    <xf numFmtId="167" fontId="13" fillId="4" borderId="1" xfId="0" applyNumberFormat="1" applyFont="1" applyFill="1" applyBorder="1" applyAlignment="1">
      <alignment horizontal="center" vertical="justify" wrapText="1"/>
    </xf>
    <xf numFmtId="0" fontId="13" fillId="7" borderId="1" xfId="0" applyFont="1" applyFill="1" applyBorder="1" applyAlignment="1">
      <alignment horizontal="center" vertical="justify" wrapText="1"/>
    </xf>
    <xf numFmtId="0" fontId="13" fillId="7" borderId="0" xfId="0" applyFont="1" applyFill="1" applyAlignment="1">
      <alignment horizontal="center" vertical="justify" wrapText="1"/>
    </xf>
    <xf numFmtId="167" fontId="13" fillId="4" borderId="0" xfId="0" applyNumberFormat="1" applyFont="1" applyFill="1" applyAlignment="1">
      <alignment horizontal="center" vertical="justify" wrapText="1"/>
    </xf>
    <xf numFmtId="167" fontId="13" fillId="4" borderId="0" xfId="0" applyNumberFormat="1" applyFont="1" applyFill="1" applyAlignment="1">
      <alignment horizontal="center" vertical="center" wrapText="1"/>
    </xf>
    <xf numFmtId="0" fontId="0" fillId="8" borderId="1" xfId="0" applyFill="1" applyBorder="1" applyAlignment="1">
      <alignment horizontal="center"/>
    </xf>
    <xf numFmtId="49" fontId="0" fillId="0" borderId="1" xfId="0" applyNumberFormat="1" applyBorder="1" applyAlignment="1">
      <alignment horizontal="center"/>
    </xf>
    <xf numFmtId="0" fontId="0" fillId="0" borderId="1" xfId="0" applyBorder="1" applyAlignment="1">
      <alignment horizontal="center"/>
    </xf>
    <xf numFmtId="1" fontId="0" fillId="8" borderId="1" xfId="0" applyNumberFormat="1" applyFill="1" applyBorder="1" applyAlignment="1">
      <alignment horizontal="center"/>
    </xf>
    <xf numFmtId="167" fontId="0" fillId="0" borderId="1" xfId="0" applyNumberFormat="1" applyBorder="1" applyAlignment="1">
      <alignment horizontal="center"/>
    </xf>
    <xf numFmtId="0" fontId="8" fillId="0" borderId="0" xfId="0" applyFont="1" applyAlignment="1">
      <alignment vertical="center" wrapText="1"/>
    </xf>
    <xf numFmtId="0" fontId="8" fillId="3" borderId="0" xfId="0" applyFont="1" applyFill="1" applyBorder="1" applyAlignment="1">
      <alignment vertical="center" wrapText="1"/>
    </xf>
    <xf numFmtId="0" fontId="5" fillId="3" borderId="0" xfId="0" applyFont="1" applyFill="1" applyBorder="1" applyAlignment="1">
      <alignment horizontal="center" wrapText="1"/>
    </xf>
    <xf numFmtId="0" fontId="16" fillId="0" borderId="0" xfId="0" applyFont="1" applyAlignment="1">
      <alignment horizontal="left" indent="4"/>
    </xf>
    <xf numFmtId="0" fontId="44" fillId="3" borderId="0" xfId="1" applyFont="1" applyFill="1" applyBorder="1" applyAlignment="1">
      <alignment horizontal="left" indent="2"/>
    </xf>
    <xf numFmtId="0" fontId="0" fillId="0" borderId="0" xfId="0" applyAlignment="1">
      <alignment wrapText="1"/>
    </xf>
    <xf numFmtId="0" fontId="37" fillId="0" borderId="0" xfId="0" applyFont="1" applyAlignment="1">
      <alignment horizontal="right"/>
    </xf>
    <xf numFmtId="0" fontId="13" fillId="4" borderId="0" xfId="0" applyFont="1" applyFill="1" applyAlignment="1">
      <alignment vertical="center" wrapText="1"/>
    </xf>
    <xf numFmtId="0" fontId="13" fillId="4" borderId="0" xfId="0" applyFont="1" applyFill="1" applyAlignment="1">
      <alignment horizontal="center" vertical="center" wrapText="1"/>
    </xf>
    <xf numFmtId="44" fontId="37" fillId="0" borderId="0" xfId="3" applyFont="1" applyAlignment="1">
      <alignment horizontal="center"/>
    </xf>
    <xf numFmtId="0" fontId="37" fillId="0" borderId="0" xfId="0" applyFont="1" applyAlignment="1">
      <alignment horizontal="center"/>
    </xf>
    <xf numFmtId="0" fontId="5" fillId="0" borderId="0" xfId="0" applyFont="1"/>
    <xf numFmtId="0" fontId="5" fillId="0" borderId="0" xfId="0" applyFont="1" applyAlignment="1">
      <alignment horizontal="center"/>
    </xf>
    <xf numFmtId="167" fontId="0" fillId="0" borderId="1" xfId="0" applyNumberFormat="1" applyBorder="1"/>
    <xf numFmtId="167" fontId="0" fillId="0" borderId="1" xfId="0" applyNumberFormat="1" applyBorder="1" applyAlignment="1">
      <alignment horizontal="left"/>
    </xf>
    <xf numFmtId="0" fontId="35" fillId="0" borderId="0" xfId="0" applyFont="1" applyAlignment="1">
      <alignment horizontal="center"/>
    </xf>
    <xf numFmtId="0" fontId="27" fillId="6" borderId="3" xfId="0" applyFont="1" applyFill="1" applyBorder="1" applyAlignment="1">
      <alignment horizontal="left" vertical="center"/>
    </xf>
    <xf numFmtId="0" fontId="27" fillId="6" borderId="4" xfId="0" applyFont="1" applyFill="1" applyBorder="1" applyAlignment="1">
      <alignment horizontal="left" vertical="center"/>
    </xf>
    <xf numFmtId="0" fontId="27" fillId="6" borderId="5" xfId="0" applyFont="1" applyFill="1" applyBorder="1" applyAlignment="1">
      <alignment horizontal="left" vertical="center"/>
    </xf>
    <xf numFmtId="0" fontId="8" fillId="3" borderId="0" xfId="0" applyFont="1" applyFill="1" applyBorder="1" applyAlignment="1">
      <alignment horizontal="left" wrapText="1"/>
    </xf>
    <xf numFmtId="0" fontId="20" fillId="3" borderId="0" xfId="0" applyFont="1" applyFill="1" applyBorder="1" applyAlignment="1">
      <alignment horizontal="center"/>
    </xf>
    <xf numFmtId="0" fontId="5" fillId="2" borderId="11" xfId="0" applyFont="1" applyFill="1" applyBorder="1" applyAlignment="1">
      <alignment horizontal="left"/>
    </xf>
    <xf numFmtId="0" fontId="5" fillId="2" borderId="13" xfId="0" applyFont="1" applyFill="1" applyBorder="1" applyAlignment="1">
      <alignment horizontal="left"/>
    </xf>
    <xf numFmtId="9" fontId="0" fillId="0" borderId="1" xfId="2" applyFont="1" applyBorder="1" applyAlignment="1">
      <alignment horizontal="center" vertical="center"/>
    </xf>
    <xf numFmtId="0" fontId="5" fillId="3" borderId="0" xfId="0" applyFont="1" applyFill="1" applyBorder="1" applyAlignment="1">
      <alignment horizontal="center" vertical="center" wrapText="1"/>
    </xf>
    <xf numFmtId="0" fontId="8" fillId="3" borderId="8" xfId="0" applyFont="1" applyFill="1" applyBorder="1" applyAlignment="1">
      <alignment horizontal="left"/>
    </xf>
    <xf numFmtId="165" fontId="8" fillId="3" borderId="8" xfId="0" applyNumberFormat="1" applyFont="1" applyFill="1" applyBorder="1" applyAlignment="1">
      <alignment horizontal="left"/>
    </xf>
    <xf numFmtId="0" fontId="16" fillId="3" borderId="6" xfId="0" quotePrefix="1" applyFont="1" applyFill="1" applyBorder="1" applyAlignment="1">
      <alignment horizontal="left" vertical="center" wrapText="1" indent="4"/>
    </xf>
    <xf numFmtId="0" fontId="16" fillId="3" borderId="19" xfId="0" quotePrefix="1" applyFont="1" applyFill="1" applyBorder="1" applyAlignment="1">
      <alignment horizontal="left" vertical="center" wrapText="1" indent="4"/>
    </xf>
    <xf numFmtId="0" fontId="16" fillId="3" borderId="0" xfId="0" applyFont="1" applyFill="1" applyBorder="1" applyAlignment="1">
      <alignment horizontal="left" vertical="center" wrapText="1"/>
    </xf>
    <xf numFmtId="0" fontId="13" fillId="4" borderId="22" xfId="0" applyFont="1" applyFill="1" applyBorder="1" applyAlignment="1">
      <alignment horizontal="center"/>
    </xf>
    <xf numFmtId="0" fontId="13" fillId="4" borderId="5" xfId="0" applyFont="1" applyFill="1" applyBorder="1" applyAlignment="1">
      <alignment horizontal="center"/>
    </xf>
    <xf numFmtId="0" fontId="3" fillId="3" borderId="0" xfId="1" applyFill="1" applyBorder="1" applyAlignment="1">
      <alignment horizontal="left"/>
    </xf>
    <xf numFmtId="0" fontId="8" fillId="3" borderId="0" xfId="0" applyFont="1" applyFill="1" applyBorder="1" applyAlignment="1">
      <alignment horizontal="left"/>
    </xf>
    <xf numFmtId="165" fontId="8" fillId="3" borderId="0" xfId="0" applyNumberFormat="1" applyFont="1" applyFill="1" applyBorder="1" applyAlignment="1">
      <alignment horizontal="left"/>
    </xf>
    <xf numFmtId="0" fontId="13" fillId="4" borderId="20" xfId="0" applyFont="1" applyFill="1" applyBorder="1" applyAlignment="1">
      <alignment horizontal="center"/>
    </xf>
    <xf numFmtId="0" fontId="13" fillId="4" borderId="13" xfId="0" applyFont="1" applyFill="1" applyBorder="1" applyAlignment="1">
      <alignment horizontal="center"/>
    </xf>
  </cellXfs>
  <cellStyles count="10">
    <cellStyle name="Comma" xfId="4" builtinId="3"/>
    <cellStyle name="Comma 2" xfId="5" xr:uid="{92814FA5-3DE7-4E72-A265-67E490027756}"/>
    <cellStyle name="Comma 2 2" xfId="9" xr:uid="{A7249F2A-F42D-4035-8E1D-50D968095C3B}"/>
    <cellStyle name="Currency" xfId="3" builtinId="4"/>
    <cellStyle name="Currency 2" xfId="6" xr:uid="{58B1F7BC-C31A-4A0D-89DB-DA665517EB05}"/>
    <cellStyle name="Hyperlink" xfId="1" builtinId="8"/>
    <cellStyle name="Normal" xfId="0" builtinId="0"/>
    <cellStyle name="Normal 2" xfId="7" xr:uid="{93BBBAE7-6596-493F-AF2C-9D7F23C4A552}"/>
    <cellStyle name="Percent" xfId="2" builtinId="5"/>
    <cellStyle name="Percent 2" xfId="8" xr:uid="{D535C88F-2FB3-483E-AEFF-0B57E9C28702}"/>
  </cellStyles>
  <dxfs count="4">
    <dxf>
      <font>
        <b/>
        <i/>
      </font>
      <fill>
        <patternFill patternType="solid">
          <fgColor theme="7"/>
          <bgColor theme="5" tint="0.79998168889431442"/>
        </patternFill>
      </fill>
    </dxf>
    <dxf>
      <fill>
        <patternFill>
          <bgColor theme="0" tint="-0.14996795556505021"/>
        </patternFill>
      </fill>
    </dxf>
    <dxf>
      <font>
        <b/>
        <i/>
      </font>
      <fill>
        <patternFill>
          <bgColor theme="0" tint="-4.9989318521683403E-2"/>
        </patternFill>
      </fill>
    </dxf>
    <dxf>
      <font>
        <b/>
        <i val="0"/>
      </font>
      <fill>
        <patternFill>
          <bgColor theme="0" tint="-4.9989318521683403E-2"/>
        </patternFill>
      </fill>
    </dxf>
  </dxfs>
  <tableStyles count="1" defaultTableStyle="TableStyleMedium2" defaultPivotStyle="PivotStyleLight16">
    <tableStyle name="PivotTable Style 1" table="0" count="3" xr9:uid="{C40734DC-C5CC-4B84-BD6F-740C88F84907}">
      <tableStyleElement type="headerRow" dxfId="3"/>
      <tableStyleElement type="totalRow" dxfId="2"/>
      <tableStyleElement type="lastColumn"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2123042</xdr:colOff>
      <xdr:row>0</xdr:row>
      <xdr:rowOff>27214</xdr:rowOff>
    </xdr:from>
    <xdr:to>
      <xdr:col>2</xdr:col>
      <xdr:colOff>2492376</xdr:colOff>
      <xdr:row>0</xdr:row>
      <xdr:rowOff>178594</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flipH="1">
          <a:off x="7574096" y="27214"/>
          <a:ext cx="369334" cy="15138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1667670</xdr:colOff>
      <xdr:row>31</xdr:row>
      <xdr:rowOff>156369</xdr:rowOff>
    </xdr:from>
    <xdr:to>
      <xdr:col>0</xdr:col>
      <xdr:colOff>2155499</xdr:colOff>
      <xdr:row>33</xdr:row>
      <xdr:rowOff>51594</xdr:rowOff>
    </xdr:to>
    <xdr:pic>
      <xdr:nvPicPr>
        <xdr:cNvPr id="11" name="Picture 10" descr="C:\Users\25003136\AppData\Local\Microsoft\Windows\Temporary Internet Files\Content.IE5\6C4TDCYE\warning-sign11[1].pn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7670" y="9467057"/>
          <a:ext cx="487829"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27</xdr:row>
      <xdr:rowOff>0</xdr:rowOff>
    </xdr:from>
    <xdr:to>
      <xdr:col>9</xdr:col>
      <xdr:colOff>304800</xdr:colOff>
      <xdr:row>28</xdr:row>
      <xdr:rowOff>47625</xdr:rowOff>
    </xdr:to>
    <xdr:sp macro="" textlink="">
      <xdr:nvSpPr>
        <xdr:cNvPr id="1026" name="AutoShape 2">
          <a:extLst>
            <a:ext uri="{FF2B5EF4-FFF2-40B4-BE49-F238E27FC236}">
              <a16:creationId xmlns:a16="http://schemas.microsoft.com/office/drawing/2014/main" id="{CA319D40-284B-4E7F-83B1-DA9C2EE5772A}"/>
            </a:ext>
          </a:extLst>
        </xdr:cNvPr>
        <xdr:cNvSpPr>
          <a:spLocks noChangeAspect="1" noChangeArrowheads="1"/>
        </xdr:cNvSpPr>
      </xdr:nvSpPr>
      <xdr:spPr bwMode="auto">
        <a:xfrm>
          <a:off x="15906750" y="7896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904876</xdr:colOff>
      <xdr:row>25</xdr:row>
      <xdr:rowOff>119063</xdr:rowOff>
    </xdr:from>
    <xdr:to>
      <xdr:col>9</xdr:col>
      <xdr:colOff>1297781</xdr:colOff>
      <xdr:row>38</xdr:row>
      <xdr:rowOff>166786</xdr:rowOff>
    </xdr:to>
    <xdr:pic>
      <xdr:nvPicPr>
        <xdr:cNvPr id="13" name="Picture 12">
          <a:extLst>
            <a:ext uri="{FF2B5EF4-FFF2-40B4-BE49-F238E27FC236}">
              <a16:creationId xmlns:a16="http://schemas.microsoft.com/office/drawing/2014/main" id="{3E505C80-4563-4CEA-823B-6ECC63CA8288}"/>
            </a:ext>
          </a:extLst>
        </xdr:cNvPr>
        <xdr:cNvPicPr>
          <a:picLocks noChangeAspect="1"/>
        </xdr:cNvPicPr>
      </xdr:nvPicPr>
      <xdr:blipFill>
        <a:blip xmlns:r="http://schemas.openxmlformats.org/officeDocument/2006/relationships" r:embed="rId2"/>
        <a:stretch>
          <a:fillRect/>
        </a:stretch>
      </xdr:blipFill>
      <xdr:spPr>
        <a:xfrm>
          <a:off x="16537782" y="6548438"/>
          <a:ext cx="392905" cy="34529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ebra.moreira@pepsico.com" TargetMode="External"/><Relationship Id="rId1" Type="http://schemas.openxmlformats.org/officeDocument/2006/relationships/hyperlink" Target="mailto:PBCRouting@transaver.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2"/>
  <sheetViews>
    <sheetView tabSelected="1" zoomScale="80" zoomScaleNormal="80" workbookViewId="0"/>
  </sheetViews>
  <sheetFormatPr baseColWidth="10" defaultColWidth="9.1640625" defaultRowHeight="16" x14ac:dyDescent="0.2"/>
  <cols>
    <col min="1" max="1" width="40" style="6" customWidth="1"/>
    <col min="2" max="2" width="30" style="6" customWidth="1"/>
    <col min="3" max="3" width="40.33203125" style="6" customWidth="1"/>
    <col min="4" max="4" width="20.33203125" style="6" customWidth="1"/>
    <col min="5" max="5" width="25.5" style="6" customWidth="1"/>
    <col min="6" max="6" width="19.33203125" style="6" customWidth="1"/>
    <col min="7" max="7" width="19.6640625" style="6" customWidth="1"/>
    <col min="8" max="8" width="19.83203125" style="6" customWidth="1"/>
    <col min="9" max="9" width="19.5" style="6" customWidth="1"/>
    <col min="10" max="10" width="34.33203125" style="6" customWidth="1"/>
    <col min="11" max="11" width="53.1640625" style="6" customWidth="1"/>
    <col min="12" max="12" width="2.1640625" style="6" customWidth="1"/>
    <col min="13" max="16384" width="9.1640625" style="6"/>
  </cols>
  <sheetData>
    <row r="1" spans="1:13" x14ac:dyDescent="0.2">
      <c r="A1" s="4"/>
      <c r="B1" s="4"/>
      <c r="C1" s="4"/>
      <c r="D1" s="24" t="s">
        <v>12</v>
      </c>
      <c r="F1" s="4"/>
      <c r="G1" s="4"/>
      <c r="H1" s="4"/>
      <c r="I1" s="4"/>
      <c r="J1" s="4"/>
      <c r="K1" s="110"/>
      <c r="L1" s="4"/>
    </row>
    <row r="2" spans="1:13" x14ac:dyDescent="0.2">
      <c r="A2" s="4"/>
      <c r="B2" s="4"/>
      <c r="C2" s="4"/>
      <c r="D2" s="24"/>
      <c r="E2" s="4"/>
      <c r="F2" s="4"/>
      <c r="G2" s="4"/>
      <c r="H2" s="4"/>
      <c r="I2" s="4"/>
      <c r="J2" s="4"/>
      <c r="K2" s="4"/>
      <c r="L2" s="4"/>
    </row>
    <row r="3" spans="1:13" ht="17" thickBot="1" x14ac:dyDescent="0.25">
      <c r="A3" s="4"/>
      <c r="B3" s="4"/>
      <c r="C3" s="4"/>
      <c r="D3" s="4"/>
      <c r="E3" s="4"/>
      <c r="F3" s="4"/>
      <c r="G3" s="4"/>
      <c r="H3" s="4"/>
      <c r="I3" s="4"/>
      <c r="J3" s="4"/>
      <c r="K3" s="4"/>
      <c r="L3" s="4"/>
    </row>
    <row r="4" spans="1:13" ht="30" thickBot="1" x14ac:dyDescent="0.4">
      <c r="A4" s="78" t="s">
        <v>10</v>
      </c>
      <c r="B4" s="79" t="s">
        <v>245</v>
      </c>
      <c r="C4" s="25"/>
      <c r="D4" s="25"/>
      <c r="E4" s="26"/>
      <c r="F4" s="4"/>
      <c r="G4" s="4"/>
      <c r="H4" s="4"/>
      <c r="I4" s="4"/>
      <c r="J4" s="27" t="s">
        <v>11</v>
      </c>
      <c r="K4" s="100">
        <v>44521</v>
      </c>
      <c r="L4" s="4"/>
    </row>
    <row r="5" spans="1:13" x14ac:dyDescent="0.2">
      <c r="A5" s="28"/>
      <c r="B5" s="29" t="s">
        <v>90</v>
      </c>
      <c r="C5" s="4"/>
      <c r="D5" s="7"/>
      <c r="E5" s="7"/>
      <c r="F5" s="7"/>
      <c r="G5" s="4"/>
      <c r="H5" s="4"/>
      <c r="I5" s="4"/>
      <c r="J5" s="4"/>
      <c r="K5" s="4"/>
      <c r="L5" s="4"/>
    </row>
    <row r="6" spans="1:13" ht="15" customHeight="1" x14ac:dyDescent="0.2">
      <c r="A6" s="28"/>
      <c r="B6" s="30"/>
      <c r="C6" s="7"/>
      <c r="D6" s="7"/>
      <c r="E6" s="7"/>
      <c r="F6" s="7"/>
      <c r="G6" s="7"/>
      <c r="H6" s="7"/>
      <c r="I6" s="7"/>
      <c r="J6" s="7"/>
      <c r="K6" s="7"/>
      <c r="L6" s="7"/>
      <c r="M6" s="43"/>
    </row>
    <row r="7" spans="1:13" ht="32.25" customHeight="1" x14ac:dyDescent="0.2">
      <c r="A7" s="31" t="s">
        <v>3</v>
      </c>
      <c r="B7" s="174" t="s">
        <v>9</v>
      </c>
      <c r="C7" s="174"/>
      <c r="D7" s="174"/>
      <c r="E7" s="174"/>
      <c r="F7" s="174"/>
      <c r="G7" s="174"/>
      <c r="H7" s="174"/>
      <c r="I7" s="174"/>
      <c r="J7" s="174"/>
      <c r="K7" s="174"/>
      <c r="L7" s="174"/>
      <c r="M7" s="43"/>
    </row>
    <row r="8" spans="1:13" x14ac:dyDescent="0.2">
      <c r="A8" s="4"/>
      <c r="B8" s="4"/>
      <c r="C8" s="4"/>
      <c r="D8" s="4"/>
      <c r="E8" s="4"/>
      <c r="F8" s="4"/>
      <c r="G8" s="4"/>
      <c r="H8" s="4"/>
      <c r="I8" s="4"/>
      <c r="J8" s="4"/>
      <c r="K8" s="4"/>
      <c r="L8" s="4"/>
    </row>
    <row r="9" spans="1:13" x14ac:dyDescent="0.2">
      <c r="A9" s="4"/>
      <c r="B9" s="4"/>
      <c r="C9" s="4"/>
      <c r="D9" s="4"/>
      <c r="E9" s="4"/>
      <c r="F9" s="4"/>
      <c r="G9" s="4"/>
      <c r="H9" s="4"/>
      <c r="I9" s="4"/>
      <c r="J9" s="4"/>
      <c r="K9" s="4"/>
      <c r="L9" s="4"/>
    </row>
    <row r="10" spans="1:13" ht="17" thickBot="1" x14ac:dyDescent="0.25">
      <c r="A10" s="4"/>
      <c r="B10" s="4"/>
      <c r="C10" s="4"/>
      <c r="D10" s="4"/>
      <c r="E10" s="4"/>
      <c r="F10" s="4"/>
      <c r="G10" s="4"/>
      <c r="H10" s="4"/>
      <c r="I10" s="4"/>
      <c r="J10" s="4"/>
      <c r="K10" s="4"/>
      <c r="L10" s="4"/>
    </row>
    <row r="11" spans="1:13" s="98" customFormat="1" ht="24" customHeight="1" x14ac:dyDescent="0.2">
      <c r="A11" s="171" t="s">
        <v>57</v>
      </c>
      <c r="B11" s="172"/>
      <c r="C11" s="172"/>
      <c r="D11" s="172"/>
      <c r="E11" s="172"/>
      <c r="F11" s="172"/>
      <c r="G11" s="172"/>
      <c r="H11" s="172"/>
      <c r="I11" s="172"/>
      <c r="J11" s="172"/>
      <c r="K11" s="172"/>
      <c r="L11" s="173"/>
    </row>
    <row r="12" spans="1:13" ht="18.75" customHeight="1" x14ac:dyDescent="0.2">
      <c r="A12" s="32"/>
      <c r="B12" s="7"/>
      <c r="C12" s="7"/>
      <c r="D12" s="7"/>
      <c r="E12" s="7"/>
      <c r="F12" s="7"/>
      <c r="G12" s="7"/>
      <c r="H12" s="7"/>
      <c r="I12" s="7"/>
      <c r="J12" s="7"/>
      <c r="K12" s="7"/>
      <c r="L12" s="10"/>
    </row>
    <row r="13" spans="1:13" ht="20.25" customHeight="1" x14ac:dyDescent="0.2">
      <c r="A13" s="2" t="s">
        <v>31</v>
      </c>
      <c r="B13" s="3" t="str">
        <f>B4</f>
        <v>WAVE I 2022 - Starbucks</v>
      </c>
      <c r="C13" s="3"/>
      <c r="D13" s="3"/>
      <c r="E13" s="3"/>
      <c r="F13" s="3"/>
      <c r="G13" s="3"/>
      <c r="H13" s="3"/>
      <c r="I13" s="3"/>
      <c r="J13" s="3"/>
      <c r="K13" s="3"/>
      <c r="L13" s="5"/>
    </row>
    <row r="14" spans="1:13" ht="20.25" customHeight="1" x14ac:dyDescent="0.2">
      <c r="A14" s="2" t="s">
        <v>23</v>
      </c>
      <c r="B14" s="23">
        <v>44634</v>
      </c>
      <c r="D14" s="4"/>
      <c r="E14" s="2"/>
      <c r="F14" s="2"/>
      <c r="G14" s="141"/>
      <c r="H14" s="141"/>
      <c r="I14" s="141"/>
      <c r="J14" s="141"/>
      <c r="K14" s="2"/>
      <c r="L14" s="8"/>
    </row>
    <row r="15" spans="1:13" ht="20.25" customHeight="1" x14ac:dyDescent="0.3">
      <c r="A15" s="2" t="s">
        <v>36</v>
      </c>
      <c r="B15" s="23">
        <v>44620</v>
      </c>
      <c r="C15" s="117" t="s">
        <v>87</v>
      </c>
      <c r="D15" s="4"/>
      <c r="E15" s="2"/>
      <c r="F15" s="2"/>
      <c r="G15" s="141"/>
      <c r="H15" s="141"/>
      <c r="I15" s="141"/>
      <c r="J15" s="141"/>
      <c r="K15" s="2"/>
      <c r="L15" s="8"/>
    </row>
    <row r="16" spans="1:13" ht="20.25" customHeight="1" x14ac:dyDescent="0.3">
      <c r="A16" s="2" t="s">
        <v>24</v>
      </c>
      <c r="B16" s="23">
        <v>44606</v>
      </c>
      <c r="C16" s="117" t="s">
        <v>87</v>
      </c>
      <c r="D16" s="4" t="s">
        <v>117</v>
      </c>
      <c r="E16" s="2"/>
      <c r="F16" s="2"/>
      <c r="G16" s="141"/>
      <c r="H16" s="141"/>
      <c r="I16" s="141"/>
      <c r="J16" s="141"/>
      <c r="K16" s="2"/>
      <c r="L16" s="8"/>
    </row>
    <row r="17" spans="1:12" ht="20.25" customHeight="1" x14ac:dyDescent="0.2">
      <c r="A17" s="9"/>
      <c r="B17" s="7"/>
      <c r="C17" s="2"/>
      <c r="D17" s="4"/>
      <c r="E17" s="4"/>
      <c r="F17" s="4"/>
      <c r="G17" s="4"/>
      <c r="H17" s="4"/>
      <c r="I17" s="4"/>
      <c r="J17" s="4"/>
      <c r="K17" s="4"/>
      <c r="L17" s="8"/>
    </row>
    <row r="18" spans="1:12" ht="20.25" customHeight="1" thickBot="1" x14ac:dyDescent="0.25">
      <c r="A18" s="1" t="s">
        <v>30</v>
      </c>
      <c r="B18" s="4"/>
      <c r="C18" s="7"/>
      <c r="D18" s="7"/>
      <c r="E18" s="7"/>
      <c r="F18" s="7"/>
      <c r="G18" s="3"/>
      <c r="H18" s="3"/>
      <c r="I18" s="3"/>
      <c r="J18" s="3"/>
      <c r="K18" s="7"/>
      <c r="L18" s="8"/>
    </row>
    <row r="19" spans="1:12" ht="20.25" customHeight="1" thickBot="1" x14ac:dyDescent="0.25">
      <c r="A19" s="11" t="s">
        <v>13</v>
      </c>
      <c r="B19" s="12" t="s">
        <v>22</v>
      </c>
      <c r="C19" s="13" t="s">
        <v>14</v>
      </c>
      <c r="D19" s="111" t="s">
        <v>15</v>
      </c>
      <c r="E19" s="111" t="s">
        <v>16</v>
      </c>
      <c r="F19" s="14" t="s">
        <v>17</v>
      </c>
      <c r="G19" s="14" t="s">
        <v>18</v>
      </c>
      <c r="H19" s="14" t="s">
        <v>77</v>
      </c>
      <c r="I19" s="14" t="s">
        <v>19</v>
      </c>
      <c r="J19" s="13" t="s">
        <v>20</v>
      </c>
      <c r="K19" s="15" t="s">
        <v>21</v>
      </c>
      <c r="L19" s="8"/>
    </row>
    <row r="20" spans="1:12" ht="20.25" customHeight="1" x14ac:dyDescent="0.2">
      <c r="A20" s="128">
        <v>44521</v>
      </c>
      <c r="B20" s="128"/>
      <c r="C20" s="16" t="s">
        <v>327</v>
      </c>
      <c r="D20" s="112">
        <v>198408</v>
      </c>
      <c r="E20" s="113" t="s">
        <v>328</v>
      </c>
      <c r="F20" s="103">
        <v>239</v>
      </c>
      <c r="G20" s="123"/>
      <c r="H20" s="119">
        <v>68</v>
      </c>
      <c r="I20" s="17" t="s">
        <v>334</v>
      </c>
      <c r="J20" s="16"/>
      <c r="K20" s="137" t="s">
        <v>248</v>
      </c>
      <c r="L20" s="8"/>
    </row>
    <row r="21" spans="1:12" ht="20.25" customHeight="1" x14ac:dyDescent="0.2">
      <c r="A21" s="128"/>
      <c r="B21" s="128"/>
      <c r="C21" s="16"/>
      <c r="D21" s="112"/>
      <c r="E21" s="113"/>
      <c r="F21" s="103"/>
      <c r="G21" s="123"/>
      <c r="H21" s="119"/>
      <c r="I21" s="17"/>
      <c r="J21" s="16"/>
      <c r="K21" s="137"/>
      <c r="L21" s="8"/>
    </row>
    <row r="22" spans="1:12" ht="20.25" customHeight="1" thickBot="1" x14ac:dyDescent="0.25">
      <c r="A22" s="9"/>
      <c r="B22" s="7"/>
      <c r="C22" s="7"/>
      <c r="D22" s="7"/>
      <c r="E22" s="7"/>
      <c r="F22" s="7"/>
      <c r="G22" s="7"/>
      <c r="H22" s="7"/>
      <c r="I22" s="7"/>
      <c r="J22" s="7"/>
      <c r="K22" s="7"/>
      <c r="L22" s="8"/>
    </row>
    <row r="23" spans="1:12" s="98" customFormat="1" ht="26.25" customHeight="1" x14ac:dyDescent="0.2">
      <c r="A23" s="171" t="s">
        <v>89</v>
      </c>
      <c r="B23" s="172"/>
      <c r="C23" s="172"/>
      <c r="D23" s="172"/>
      <c r="E23" s="172"/>
      <c r="F23" s="172"/>
      <c r="G23" s="172"/>
      <c r="H23" s="172"/>
      <c r="I23" s="172"/>
      <c r="J23" s="172"/>
      <c r="K23" s="172"/>
      <c r="L23" s="173"/>
    </row>
    <row r="24" spans="1:12" ht="20.25" customHeight="1" x14ac:dyDescent="0.2">
      <c r="A24" s="9"/>
      <c r="B24" s="7"/>
      <c r="C24" s="7"/>
      <c r="D24" s="7"/>
      <c r="E24" s="7"/>
      <c r="F24" s="7"/>
      <c r="G24" s="7"/>
      <c r="H24" s="7"/>
      <c r="I24" s="7"/>
      <c r="J24" s="7"/>
      <c r="K24" s="7"/>
      <c r="L24" s="8"/>
    </row>
    <row r="25" spans="1:12" ht="20.25" customHeight="1" x14ac:dyDescent="0.2">
      <c r="A25" s="1" t="s">
        <v>32</v>
      </c>
      <c r="B25" s="7"/>
      <c r="C25" s="7"/>
      <c r="D25" s="7"/>
      <c r="E25" s="7"/>
      <c r="F25" s="7"/>
      <c r="G25" s="7"/>
      <c r="H25" s="7"/>
      <c r="I25" s="7"/>
      <c r="J25" s="7"/>
      <c r="K25" s="7"/>
      <c r="L25" s="10"/>
    </row>
    <row r="26" spans="1:12" ht="20.25" customHeight="1" x14ac:dyDescent="0.2">
      <c r="A26" s="7" t="s">
        <v>4</v>
      </c>
      <c r="B26" s="4"/>
      <c r="C26" s="7"/>
      <c r="D26" s="7"/>
      <c r="E26" s="7"/>
      <c r="F26" s="7"/>
      <c r="G26" s="7"/>
      <c r="H26" s="7"/>
      <c r="I26" s="7"/>
      <c r="J26" s="7"/>
      <c r="K26" s="7"/>
      <c r="L26" s="18"/>
    </row>
    <row r="27" spans="1:12" ht="20.25" customHeight="1" x14ac:dyDescent="0.2">
      <c r="A27" s="19" t="s">
        <v>28</v>
      </c>
      <c r="B27" s="4"/>
      <c r="C27" s="4"/>
      <c r="D27" s="7"/>
      <c r="E27" s="7"/>
      <c r="F27" s="7"/>
      <c r="G27" s="106"/>
      <c r="H27" s="7"/>
      <c r="I27" s="7"/>
      <c r="J27" s="7"/>
      <c r="K27" s="7"/>
      <c r="L27" s="18"/>
    </row>
    <row r="28" spans="1:12" ht="20.25" customHeight="1" x14ac:dyDescent="0.2">
      <c r="A28" s="19" t="s">
        <v>35</v>
      </c>
      <c r="B28" s="4"/>
      <c r="C28" s="4"/>
      <c r="D28" s="7"/>
      <c r="E28" s="7"/>
      <c r="F28" s="7"/>
      <c r="G28" s="7"/>
      <c r="H28" s="7"/>
      <c r="I28" s="7"/>
      <c r="J28" s="129"/>
      <c r="K28" s="7"/>
      <c r="L28" s="18"/>
    </row>
    <row r="29" spans="1:12" ht="20.25" customHeight="1" x14ac:dyDescent="0.2">
      <c r="A29" s="19" t="s">
        <v>29</v>
      </c>
      <c r="B29" s="4"/>
      <c r="C29" s="4"/>
      <c r="D29" s="7"/>
      <c r="E29" s="7"/>
      <c r="F29" s="7"/>
      <c r="G29" s="7"/>
      <c r="H29" s="7"/>
      <c r="I29" s="7"/>
      <c r="J29" s="7"/>
      <c r="K29" s="7"/>
      <c r="L29" s="18"/>
    </row>
    <row r="30" spans="1:12" ht="20.25" customHeight="1" x14ac:dyDescent="0.2">
      <c r="A30" s="20"/>
      <c r="B30" s="4"/>
      <c r="C30" s="4"/>
      <c r="D30" s="7"/>
      <c r="E30" s="7"/>
      <c r="F30" s="7"/>
      <c r="G30" s="7"/>
      <c r="H30" s="7"/>
      <c r="I30" s="7"/>
      <c r="J30" s="7"/>
      <c r="K30" s="7"/>
      <c r="L30" s="18"/>
    </row>
    <row r="31" spans="1:12" ht="20.25" customHeight="1" x14ac:dyDescent="0.2">
      <c r="A31" s="1" t="s">
        <v>33</v>
      </c>
      <c r="B31" s="7"/>
      <c r="C31" s="7"/>
      <c r="D31" s="7"/>
      <c r="E31" s="7"/>
      <c r="F31" s="7"/>
      <c r="G31" s="7"/>
      <c r="H31" s="7"/>
      <c r="I31" s="7"/>
      <c r="J31" s="124"/>
      <c r="K31" s="7"/>
      <c r="L31" s="18"/>
    </row>
    <row r="32" spans="1:12" ht="20.25" customHeight="1" x14ac:dyDescent="0.2">
      <c r="A32" s="21" t="s">
        <v>0</v>
      </c>
      <c r="B32" s="4"/>
      <c r="C32" s="7"/>
      <c r="D32" s="7"/>
      <c r="E32" s="7"/>
      <c r="F32" s="7"/>
      <c r="G32" s="7"/>
      <c r="H32" s="7"/>
      <c r="I32" s="7"/>
      <c r="J32" s="7"/>
      <c r="K32" s="7"/>
      <c r="L32" s="18"/>
    </row>
    <row r="33" spans="1:12" ht="20.25" customHeight="1" x14ac:dyDescent="0.2">
      <c r="A33" s="108" t="s">
        <v>85</v>
      </c>
      <c r="B33" s="4"/>
      <c r="C33" s="7"/>
      <c r="D33" s="7"/>
      <c r="E33" s="7"/>
      <c r="F33" s="7"/>
      <c r="G33" s="7"/>
      <c r="H33" s="7"/>
      <c r="I33" s="7"/>
      <c r="J33" s="7"/>
      <c r="K33" s="7"/>
      <c r="L33" s="18"/>
    </row>
    <row r="34" spans="1:12" ht="20.25" customHeight="1" x14ac:dyDescent="0.2">
      <c r="A34" s="108" t="s">
        <v>39</v>
      </c>
      <c r="B34" s="22"/>
      <c r="C34" s="4"/>
      <c r="D34" s="7"/>
      <c r="E34" s="7"/>
      <c r="F34" s="7"/>
      <c r="G34" s="7"/>
      <c r="H34" s="7"/>
      <c r="I34" s="7"/>
      <c r="J34" s="7"/>
      <c r="K34" s="7"/>
      <c r="L34" s="18"/>
    </row>
    <row r="35" spans="1:12" ht="20.25" customHeight="1" x14ac:dyDescent="0.2">
      <c r="A35" s="108" t="s">
        <v>40</v>
      </c>
      <c r="B35" s="22"/>
      <c r="C35" s="4"/>
      <c r="D35" s="7"/>
      <c r="E35" s="7"/>
      <c r="F35" s="7"/>
      <c r="G35" s="7"/>
      <c r="H35" s="7"/>
      <c r="I35" s="7"/>
      <c r="J35" s="7"/>
      <c r="K35" s="7"/>
      <c r="L35" s="18"/>
    </row>
    <row r="36" spans="1:12" ht="20.25" customHeight="1" thickBot="1" x14ac:dyDescent="0.25">
      <c r="A36" s="108" t="s">
        <v>82</v>
      </c>
      <c r="B36" s="22"/>
      <c r="C36" s="4"/>
      <c r="D36" s="7"/>
      <c r="E36" s="7"/>
      <c r="F36" s="7"/>
      <c r="G36" s="7"/>
      <c r="H36" s="7"/>
      <c r="I36" s="7"/>
      <c r="J36" s="7"/>
      <c r="K36" s="7"/>
      <c r="L36" s="18"/>
    </row>
    <row r="37" spans="1:12" ht="20.25" customHeight="1" thickBot="1" x14ac:dyDescent="0.25">
      <c r="A37" s="108" t="s">
        <v>69</v>
      </c>
      <c r="B37" s="104"/>
      <c r="C37" s="4"/>
      <c r="D37" s="7"/>
      <c r="E37" s="7"/>
      <c r="F37" s="7"/>
      <c r="G37" s="7"/>
      <c r="H37" s="7"/>
      <c r="I37" s="7"/>
      <c r="J37" s="7"/>
      <c r="K37" s="135"/>
      <c r="L37" s="18"/>
    </row>
    <row r="38" spans="1:12" ht="20.25" customHeight="1" x14ac:dyDescent="0.2">
      <c r="A38" s="19" t="s">
        <v>68</v>
      </c>
      <c r="B38" s="22"/>
      <c r="C38" s="4"/>
      <c r="D38" s="7"/>
      <c r="E38" s="7"/>
      <c r="F38" s="7"/>
      <c r="G38" s="7"/>
      <c r="H38" s="7"/>
      <c r="I38" s="7"/>
      <c r="J38" s="7"/>
      <c r="K38" s="7"/>
      <c r="L38" s="18"/>
    </row>
    <row r="39" spans="1:12" ht="20.25" customHeight="1" x14ac:dyDescent="0.2">
      <c r="A39" s="19" t="s">
        <v>78</v>
      </c>
      <c r="B39" s="22"/>
      <c r="C39" s="4"/>
      <c r="D39" s="7"/>
      <c r="E39" s="7"/>
      <c r="F39" s="7"/>
      <c r="G39" s="7"/>
      <c r="H39" s="7"/>
      <c r="I39" s="7"/>
      <c r="J39" s="7"/>
      <c r="K39" s="7"/>
      <c r="L39" s="18"/>
    </row>
    <row r="40" spans="1:12" ht="34.5" customHeight="1" x14ac:dyDescent="0.2">
      <c r="A40" s="120" t="s">
        <v>81</v>
      </c>
      <c r="B40" s="22"/>
      <c r="C40" s="4"/>
      <c r="D40" s="7"/>
      <c r="E40" s="138"/>
      <c r="F40" s="138"/>
      <c r="G40" s="139"/>
      <c r="H40" s="179"/>
      <c r="I40" s="179"/>
      <c r="J40" s="157" t="s">
        <v>336</v>
      </c>
      <c r="K40" s="7"/>
      <c r="L40" s="18"/>
    </row>
    <row r="41" spans="1:12" ht="20.25" customHeight="1" x14ac:dyDescent="0.2">
      <c r="A41" s="49"/>
      <c r="B41" s="22"/>
      <c r="C41" s="4"/>
      <c r="D41" s="7"/>
      <c r="E41" s="7"/>
      <c r="F41" s="7"/>
      <c r="G41" s="130"/>
      <c r="H41" s="155"/>
      <c r="I41" s="156"/>
      <c r="L41" s="18"/>
    </row>
    <row r="42" spans="1:12" ht="20.25" customHeight="1" x14ac:dyDescent="0.2">
      <c r="A42" s="1" t="s">
        <v>34</v>
      </c>
      <c r="B42" s="7"/>
      <c r="C42" s="7"/>
      <c r="D42" s="7"/>
      <c r="E42" s="7"/>
      <c r="F42" s="7"/>
      <c r="G42" s="7"/>
      <c r="H42" s="7"/>
      <c r="I42" s="7"/>
      <c r="J42" s="7"/>
      <c r="K42" s="7"/>
      <c r="L42" s="18"/>
    </row>
    <row r="43" spans="1:12" ht="20.25" customHeight="1" x14ac:dyDescent="0.2">
      <c r="A43" s="21" t="s">
        <v>41</v>
      </c>
      <c r="B43" s="22"/>
      <c r="C43" s="7"/>
      <c r="D43" s="7"/>
      <c r="E43" s="7"/>
      <c r="F43" s="7"/>
      <c r="G43" s="7"/>
      <c r="H43" s="7"/>
      <c r="I43" s="7"/>
      <c r="J43" s="7"/>
      <c r="K43" s="7"/>
      <c r="L43" s="18"/>
    </row>
    <row r="44" spans="1:12" ht="18.75" customHeight="1" thickBot="1" x14ac:dyDescent="0.25">
      <c r="A44" s="21"/>
      <c r="B44" s="22"/>
      <c r="C44" s="4"/>
      <c r="D44" s="7"/>
      <c r="E44" s="7"/>
      <c r="F44" s="7"/>
      <c r="G44" s="7"/>
      <c r="H44" s="7"/>
      <c r="I44" s="7"/>
      <c r="J44" s="7"/>
      <c r="K44" s="7"/>
      <c r="L44" s="18"/>
    </row>
    <row r="45" spans="1:12" s="98" customFormat="1" ht="18.75" customHeight="1" x14ac:dyDescent="0.2">
      <c r="A45" s="171" t="s">
        <v>88</v>
      </c>
      <c r="B45" s="172"/>
      <c r="C45" s="172"/>
      <c r="D45" s="172"/>
      <c r="E45" s="172"/>
      <c r="F45" s="172"/>
      <c r="G45" s="172"/>
      <c r="H45" s="172"/>
      <c r="I45" s="172"/>
      <c r="J45" s="172"/>
      <c r="K45" s="172"/>
      <c r="L45" s="173"/>
    </row>
    <row r="46" spans="1:12" ht="22.5" customHeight="1" x14ac:dyDescent="0.2">
      <c r="A46" s="131" t="s">
        <v>142</v>
      </c>
      <c r="B46" s="132"/>
      <c r="C46" s="4"/>
      <c r="D46" s="4"/>
      <c r="E46" s="4"/>
      <c r="F46" s="4"/>
      <c r="G46" s="4"/>
      <c r="H46" s="4"/>
      <c r="I46" s="4"/>
      <c r="J46" s="4"/>
      <c r="K46" s="4"/>
      <c r="L46" s="18"/>
    </row>
    <row r="47" spans="1:12" ht="18.75" customHeight="1" thickBot="1" x14ac:dyDescent="0.25">
      <c r="A47" s="131"/>
      <c r="B47" s="132"/>
      <c r="C47" s="4"/>
      <c r="D47" s="4"/>
      <c r="E47" s="4"/>
      <c r="F47" s="4"/>
      <c r="G47" s="4"/>
      <c r="I47" s="28"/>
      <c r="J47" s="4"/>
      <c r="K47" s="4"/>
      <c r="L47" s="18"/>
    </row>
    <row r="48" spans="1:12" s="98" customFormat="1" ht="18.75" customHeight="1" x14ac:dyDescent="0.2">
      <c r="A48" s="171" t="s">
        <v>144</v>
      </c>
      <c r="B48" s="172"/>
      <c r="C48" s="172"/>
      <c r="D48" s="172"/>
      <c r="E48" s="172"/>
      <c r="F48" s="172"/>
      <c r="G48" s="172"/>
      <c r="H48" s="172"/>
      <c r="I48" s="172"/>
      <c r="J48" s="172"/>
      <c r="K48" s="172"/>
      <c r="L48" s="173"/>
    </row>
    <row r="49" spans="1:12" ht="34.5" customHeight="1" x14ac:dyDescent="0.2">
      <c r="A49" s="134" t="s">
        <v>142</v>
      </c>
      <c r="B49" s="22"/>
      <c r="C49" s="4"/>
      <c r="D49" s="7"/>
      <c r="E49" s="7"/>
      <c r="F49" s="7"/>
      <c r="G49" s="7"/>
      <c r="H49" s="7"/>
      <c r="I49" s="7"/>
      <c r="J49" s="7"/>
      <c r="K49" s="7"/>
      <c r="L49" s="18"/>
    </row>
    <row r="50" spans="1:12" ht="18.75" customHeight="1" thickBot="1" x14ac:dyDescent="0.25">
      <c r="A50" s="114"/>
      <c r="B50" s="22"/>
      <c r="C50" s="4"/>
      <c r="D50" s="7"/>
      <c r="E50" s="7"/>
      <c r="G50"/>
      <c r="H50" s="7"/>
      <c r="I50" s="7"/>
      <c r="J50" s="7"/>
      <c r="K50" s="7"/>
      <c r="L50" s="18"/>
    </row>
    <row r="51" spans="1:12" s="98" customFormat="1" ht="18.75" customHeight="1" x14ac:dyDescent="0.2">
      <c r="A51" s="171" t="s">
        <v>26</v>
      </c>
      <c r="B51" s="172"/>
      <c r="C51" s="172"/>
      <c r="D51" s="172"/>
      <c r="E51" s="172"/>
      <c r="F51" s="172"/>
      <c r="G51" s="172"/>
      <c r="H51" s="172"/>
      <c r="I51" s="172"/>
      <c r="J51" s="172"/>
      <c r="K51" s="172"/>
      <c r="L51" s="173"/>
    </row>
    <row r="52" spans="1:12" ht="18.75" customHeight="1" x14ac:dyDescent="0.2">
      <c r="A52" s="9"/>
      <c r="B52" s="7"/>
      <c r="C52" s="7"/>
      <c r="D52" s="7"/>
      <c r="E52" s="7"/>
      <c r="F52" s="7"/>
      <c r="G52" s="7"/>
      <c r="H52" s="7"/>
      <c r="I52" s="7"/>
      <c r="J52" s="7"/>
      <c r="K52" s="7"/>
      <c r="L52" s="18"/>
    </row>
    <row r="53" spans="1:12" ht="18.75" customHeight="1" x14ac:dyDescent="0.2">
      <c r="A53" s="31" t="s">
        <v>27</v>
      </c>
      <c r="B53" s="7"/>
      <c r="C53" s="7"/>
      <c r="D53" s="7"/>
      <c r="E53" s="7"/>
      <c r="F53" s="7"/>
      <c r="G53" s="7"/>
      <c r="H53" s="7"/>
      <c r="I53" s="7"/>
      <c r="J53" s="7"/>
      <c r="K53" s="7"/>
      <c r="L53" s="18"/>
    </row>
    <row r="54" spans="1:12" ht="18.75" customHeight="1" x14ac:dyDescent="0.2">
      <c r="A54" s="54" t="s">
        <v>42</v>
      </c>
      <c r="B54" s="50"/>
      <c r="C54" s="51"/>
      <c r="D54" s="51"/>
      <c r="E54" s="51"/>
      <c r="F54" s="51"/>
      <c r="G54" s="51"/>
      <c r="H54" s="51"/>
      <c r="I54" s="51"/>
      <c r="J54" s="51"/>
      <c r="K54" s="7"/>
      <c r="L54" s="10"/>
    </row>
    <row r="55" spans="1:12" ht="18.75" customHeight="1" x14ac:dyDescent="0.2">
      <c r="A55" s="55" t="s">
        <v>43</v>
      </c>
      <c r="B55" s="50"/>
      <c r="C55" s="51"/>
      <c r="D55" s="51"/>
      <c r="E55" s="51"/>
      <c r="F55" s="51"/>
      <c r="G55" s="51"/>
      <c r="H55" s="51"/>
      <c r="I55" s="51"/>
      <c r="J55" s="51"/>
      <c r="K55" s="7"/>
      <c r="L55" s="10"/>
    </row>
    <row r="56" spans="1:12" ht="31.5" customHeight="1" x14ac:dyDescent="0.2">
      <c r="A56" s="182" t="s">
        <v>45</v>
      </c>
      <c r="B56" s="183"/>
      <c r="C56" s="99">
        <v>44538</v>
      </c>
      <c r="D56" s="53" t="s">
        <v>79</v>
      </c>
      <c r="E56" s="43"/>
      <c r="F56" s="51"/>
      <c r="G56" s="52"/>
      <c r="H56" s="52"/>
      <c r="I56" s="52"/>
      <c r="J56" s="52"/>
      <c r="K56" s="7"/>
      <c r="L56" s="36"/>
    </row>
    <row r="57" spans="1:12" x14ac:dyDescent="0.2">
      <c r="A57" s="56"/>
      <c r="B57" s="39"/>
      <c r="C57" s="39"/>
      <c r="D57" s="39"/>
      <c r="E57" s="39"/>
      <c r="F57" s="39"/>
      <c r="G57" s="39"/>
      <c r="H57" s="102"/>
      <c r="I57" s="39"/>
      <c r="J57" s="39"/>
      <c r="K57" s="37"/>
      <c r="L57" s="38"/>
    </row>
    <row r="58" spans="1:12" ht="18.75" customHeight="1" x14ac:dyDescent="0.2">
      <c r="A58" s="31" t="s">
        <v>44</v>
      </c>
      <c r="B58" s="7"/>
      <c r="C58" s="7"/>
      <c r="D58" s="7"/>
      <c r="E58" s="7"/>
      <c r="F58" s="7"/>
      <c r="G58" s="7"/>
      <c r="H58" s="7"/>
      <c r="I58" s="7"/>
      <c r="J58" s="7"/>
      <c r="K58" s="7"/>
      <c r="L58" s="10"/>
    </row>
    <row r="59" spans="1:12" ht="18.75" customHeight="1" x14ac:dyDescent="0.3">
      <c r="A59" s="57" t="s">
        <v>37</v>
      </c>
      <c r="B59" s="7"/>
      <c r="C59" s="109">
        <f>B16</f>
        <v>44606</v>
      </c>
      <c r="D59" s="53" t="s">
        <v>91</v>
      </c>
      <c r="E59" s="7"/>
      <c r="F59" s="7"/>
      <c r="G59" s="7"/>
      <c r="H59" s="7"/>
      <c r="I59" s="7"/>
      <c r="J59" s="7"/>
      <c r="K59" s="7"/>
      <c r="L59" s="10"/>
    </row>
    <row r="60" spans="1:12" ht="18.75" customHeight="1" x14ac:dyDescent="0.2">
      <c r="A60" s="57" t="s">
        <v>70</v>
      </c>
      <c r="B60" s="7"/>
      <c r="C60" s="7"/>
      <c r="D60" s="7"/>
      <c r="E60" s="7"/>
      <c r="F60" s="7"/>
      <c r="G60" s="40"/>
      <c r="H60" s="40"/>
      <c r="I60" s="7"/>
      <c r="J60" s="7"/>
      <c r="K60" s="7"/>
      <c r="L60" s="10"/>
    </row>
    <row r="61" spans="1:12" ht="18.75" customHeight="1" x14ac:dyDescent="0.2">
      <c r="A61" s="42"/>
      <c r="B61" s="7"/>
      <c r="C61" s="7"/>
      <c r="D61" s="7"/>
      <c r="E61" s="7"/>
      <c r="F61" s="7"/>
      <c r="G61" s="40"/>
      <c r="H61" s="40"/>
      <c r="I61" s="7"/>
      <c r="J61" s="7"/>
      <c r="K61" s="7"/>
      <c r="L61" s="10"/>
    </row>
    <row r="62" spans="1:12" ht="18.75" customHeight="1" x14ac:dyDescent="0.2">
      <c r="A62" s="31" t="s">
        <v>26</v>
      </c>
      <c r="B62" s="43"/>
      <c r="C62" s="7"/>
      <c r="D62" s="7"/>
      <c r="E62" s="7"/>
      <c r="F62" s="7"/>
      <c r="G62" s="7"/>
      <c r="H62" s="7"/>
      <c r="I62" s="7"/>
      <c r="J62" s="7"/>
      <c r="K62" s="7"/>
      <c r="L62" s="10"/>
    </row>
    <row r="63" spans="1:12" ht="18.75" customHeight="1" x14ac:dyDescent="0.2">
      <c r="A63" s="115" t="s">
        <v>1</v>
      </c>
      <c r="B63" s="22"/>
      <c r="C63" s="43"/>
      <c r="D63" s="7"/>
      <c r="E63" s="7"/>
      <c r="F63" s="7"/>
      <c r="G63" s="7"/>
      <c r="H63" s="7"/>
      <c r="I63" s="7"/>
      <c r="J63" s="7"/>
      <c r="K63" s="7"/>
      <c r="L63" s="10"/>
    </row>
    <row r="64" spans="1:12" ht="18.75" customHeight="1" x14ac:dyDescent="0.2">
      <c r="A64" s="116" t="s">
        <v>46</v>
      </c>
      <c r="B64" s="7"/>
      <c r="C64" s="22"/>
      <c r="D64" s="7"/>
      <c r="E64" s="7"/>
      <c r="F64" s="7"/>
      <c r="G64" s="7"/>
      <c r="H64" s="7"/>
      <c r="I64" s="7"/>
      <c r="J64" s="7"/>
      <c r="K64" s="7"/>
      <c r="L64" s="10"/>
    </row>
    <row r="65" spans="1:12" ht="18.75" customHeight="1" x14ac:dyDescent="0.2">
      <c r="A65" s="116" t="s">
        <v>47</v>
      </c>
      <c r="B65" s="7"/>
      <c r="C65" s="22"/>
      <c r="D65" s="7"/>
      <c r="E65" s="7"/>
      <c r="F65" s="7"/>
      <c r="G65" s="7"/>
      <c r="H65" s="7"/>
      <c r="I65" s="7"/>
      <c r="J65" s="7"/>
      <c r="K65" s="7"/>
      <c r="L65" s="10"/>
    </row>
    <row r="66" spans="1:12" ht="18.75" customHeight="1" x14ac:dyDescent="0.2">
      <c r="A66" s="116" t="s">
        <v>48</v>
      </c>
      <c r="B66" s="7"/>
      <c r="C66" s="22"/>
      <c r="D66" s="7"/>
      <c r="E66" s="7"/>
      <c r="F66" s="7"/>
      <c r="G66" s="7"/>
      <c r="H66" s="7"/>
      <c r="I66" s="7"/>
      <c r="J66" s="7"/>
      <c r="K66" s="7"/>
      <c r="L66" s="10"/>
    </row>
    <row r="67" spans="1:12" ht="18.75" customHeight="1" thickBot="1" x14ac:dyDescent="0.25">
      <c r="A67" s="58"/>
      <c r="B67" s="59"/>
      <c r="C67" s="60"/>
      <c r="D67" s="45"/>
      <c r="E67" s="59"/>
      <c r="F67" s="59"/>
      <c r="G67" s="59"/>
      <c r="H67" s="59"/>
      <c r="I67" s="59"/>
      <c r="J67" s="59"/>
      <c r="K67" s="59"/>
      <c r="L67" s="61"/>
    </row>
    <row r="68" spans="1:12" s="98" customFormat="1" ht="24" customHeight="1" x14ac:dyDescent="0.2">
      <c r="A68" s="171" t="s">
        <v>49</v>
      </c>
      <c r="B68" s="172"/>
      <c r="C68" s="172"/>
      <c r="D68" s="172"/>
      <c r="E68" s="172"/>
      <c r="F68" s="172"/>
      <c r="G68" s="172"/>
      <c r="H68" s="172"/>
      <c r="I68" s="172"/>
      <c r="J68" s="172"/>
      <c r="K68" s="172"/>
      <c r="L68" s="173"/>
    </row>
    <row r="69" spans="1:12" ht="18.75" customHeight="1" x14ac:dyDescent="0.2">
      <c r="A69" s="4"/>
      <c r="B69" s="7"/>
      <c r="C69" s="7"/>
      <c r="D69" s="7"/>
      <c r="E69" s="7"/>
      <c r="F69" s="7"/>
      <c r="G69" s="7"/>
      <c r="H69" s="7"/>
      <c r="I69" s="7"/>
      <c r="J69" s="7"/>
      <c r="K69" s="7"/>
      <c r="L69" s="10"/>
    </row>
    <row r="70" spans="1:12" ht="18.75" customHeight="1" x14ac:dyDescent="0.2">
      <c r="A70" s="62" t="s">
        <v>93</v>
      </c>
      <c r="B70" s="33"/>
      <c r="C70" s="7"/>
      <c r="D70" s="7"/>
      <c r="E70" s="7"/>
      <c r="F70" s="7"/>
      <c r="G70" s="7"/>
      <c r="H70" s="7"/>
      <c r="I70" s="7"/>
      <c r="J70" s="7"/>
      <c r="K70" s="7"/>
      <c r="L70" s="10"/>
    </row>
    <row r="71" spans="1:12" ht="18.75" customHeight="1" x14ac:dyDescent="0.2">
      <c r="A71" s="21" t="s">
        <v>5</v>
      </c>
      <c r="B71" s="22"/>
      <c r="C71" s="4"/>
      <c r="D71" s="7"/>
      <c r="E71" s="7"/>
      <c r="F71" s="7"/>
      <c r="G71" s="7"/>
      <c r="H71" s="7"/>
      <c r="I71" s="7"/>
      <c r="J71" s="7"/>
      <c r="K71" s="7"/>
      <c r="L71" s="10"/>
    </row>
    <row r="72" spans="1:12" ht="18.75" customHeight="1" x14ac:dyDescent="0.2">
      <c r="A72" s="21"/>
      <c r="B72" s="22"/>
      <c r="C72" s="4"/>
      <c r="D72" s="7"/>
      <c r="E72" s="7"/>
      <c r="F72" s="7"/>
      <c r="G72" s="7"/>
      <c r="H72" s="7"/>
      <c r="I72" s="7"/>
      <c r="J72" s="7"/>
      <c r="K72" s="7"/>
      <c r="L72" s="10"/>
    </row>
    <row r="73" spans="1:12" ht="18.75" customHeight="1" x14ac:dyDescent="0.2">
      <c r="A73" s="62" t="s">
        <v>146</v>
      </c>
      <c r="B73" s="33"/>
      <c r="C73" s="7"/>
      <c r="D73" s="7"/>
      <c r="E73" s="7"/>
      <c r="F73" s="7"/>
      <c r="G73" s="7"/>
      <c r="H73" s="7"/>
      <c r="I73" s="7"/>
      <c r="J73" s="7"/>
      <c r="K73" s="7"/>
      <c r="L73" s="10"/>
    </row>
    <row r="74" spans="1:12" ht="18.75" customHeight="1" x14ac:dyDescent="0.2">
      <c r="A74" s="65" t="s">
        <v>83</v>
      </c>
      <c r="B74" s="22"/>
      <c r="C74" s="4"/>
      <c r="D74" s="7"/>
      <c r="E74" s="7"/>
      <c r="F74" s="7"/>
      <c r="G74" s="7"/>
      <c r="H74" s="7"/>
      <c r="I74" s="7"/>
      <c r="J74" s="7"/>
      <c r="K74" s="7"/>
      <c r="L74" s="10"/>
    </row>
    <row r="75" spans="1:12" ht="18.75" customHeight="1" x14ac:dyDescent="0.2">
      <c r="A75" s="65" t="s">
        <v>80</v>
      </c>
      <c r="B75" s="22"/>
      <c r="C75" s="7"/>
      <c r="D75" s="7"/>
      <c r="E75" s="7"/>
      <c r="F75" s="7"/>
      <c r="G75" s="7"/>
      <c r="H75" s="7"/>
      <c r="I75" s="7"/>
      <c r="J75" s="7"/>
      <c r="K75" s="7"/>
      <c r="L75" s="10"/>
    </row>
    <row r="76" spans="1:12" ht="18.75" customHeight="1" thickBot="1" x14ac:dyDescent="0.25">
      <c r="A76" s="63"/>
      <c r="B76" s="60"/>
      <c r="C76" s="59"/>
      <c r="D76" s="59"/>
      <c r="E76" s="59"/>
      <c r="F76" s="59"/>
      <c r="G76" s="59"/>
      <c r="H76" s="59"/>
      <c r="I76" s="59"/>
      <c r="J76" s="59"/>
      <c r="K76" s="59"/>
      <c r="L76" s="61"/>
    </row>
    <row r="77" spans="1:12" s="98" customFormat="1" ht="24" customHeight="1" x14ac:dyDescent="0.2">
      <c r="A77" s="171" t="s">
        <v>56</v>
      </c>
      <c r="B77" s="172"/>
      <c r="C77" s="172"/>
      <c r="D77" s="172"/>
      <c r="E77" s="172"/>
      <c r="F77" s="172"/>
      <c r="G77" s="172"/>
      <c r="H77" s="172"/>
      <c r="I77" s="172"/>
      <c r="J77" s="172"/>
      <c r="K77" s="172"/>
      <c r="L77" s="173"/>
    </row>
    <row r="78" spans="1:12" ht="18.75" customHeight="1" x14ac:dyDescent="0.2">
      <c r="A78" s="66"/>
      <c r="B78" s="7"/>
      <c r="C78" s="7"/>
      <c r="D78" s="7"/>
      <c r="E78" s="7"/>
      <c r="F78" s="7"/>
      <c r="G78" s="7"/>
      <c r="H78" s="7"/>
      <c r="I78" s="7"/>
      <c r="J78" s="7"/>
      <c r="K78" s="7"/>
      <c r="L78" s="10"/>
    </row>
    <row r="79" spans="1:12" ht="18.75" customHeight="1" x14ac:dyDescent="0.2">
      <c r="A79" s="62" t="s">
        <v>50</v>
      </c>
      <c r="B79" s="4"/>
      <c r="C79" s="7"/>
      <c r="D79" s="7"/>
      <c r="E79" s="7"/>
      <c r="F79" s="7"/>
      <c r="G79" s="7"/>
      <c r="H79" s="7"/>
      <c r="I79" s="7"/>
      <c r="J79" s="7"/>
      <c r="K79" s="7"/>
      <c r="L79" s="10"/>
    </row>
    <row r="80" spans="1:12" ht="24" customHeight="1" x14ac:dyDescent="0.2">
      <c r="A80" s="184" t="s">
        <v>71</v>
      </c>
      <c r="B80" s="184"/>
      <c r="C80" s="184"/>
      <c r="D80" s="184"/>
      <c r="E80" s="184"/>
      <c r="F80" s="184"/>
      <c r="G80" s="184"/>
      <c r="H80" s="184"/>
      <c r="I80" s="184"/>
      <c r="J80" s="184"/>
      <c r="K80" s="184"/>
      <c r="L80" s="38"/>
    </row>
    <row r="81" spans="1:12" ht="42" customHeight="1" x14ac:dyDescent="0.2">
      <c r="A81" s="184" t="s">
        <v>118</v>
      </c>
      <c r="B81" s="184"/>
      <c r="C81" s="184"/>
      <c r="D81" s="184"/>
      <c r="E81" s="184"/>
      <c r="F81" s="184"/>
      <c r="G81" s="184"/>
      <c r="H81" s="184"/>
      <c r="I81" s="184"/>
      <c r="J81" s="184"/>
      <c r="K81" s="184"/>
      <c r="L81" s="38"/>
    </row>
    <row r="82" spans="1:12" ht="18.75" customHeight="1" x14ac:dyDescent="0.2">
      <c r="A82" s="33"/>
      <c r="B82" s="4"/>
      <c r="C82" s="7"/>
      <c r="D82" s="7"/>
      <c r="E82" s="7"/>
      <c r="F82" s="7"/>
      <c r="G82" s="7"/>
      <c r="H82" s="7"/>
      <c r="I82" s="7"/>
      <c r="J82" s="7"/>
      <c r="K82" s="7"/>
      <c r="L82" s="10"/>
    </row>
    <row r="83" spans="1:12" ht="18.75" customHeight="1" thickBot="1" x14ac:dyDescent="0.25">
      <c r="A83" s="62" t="s">
        <v>51</v>
      </c>
      <c r="B83" s="4"/>
      <c r="C83" s="7"/>
      <c r="D83" s="175"/>
      <c r="E83" s="175"/>
      <c r="F83" s="7"/>
      <c r="G83" s="7"/>
      <c r="H83" s="7"/>
      <c r="I83" s="7"/>
      <c r="J83" s="7"/>
      <c r="K83" s="7"/>
      <c r="L83" s="10"/>
    </row>
    <row r="84" spans="1:12" ht="18.75" customHeight="1" thickBot="1" x14ac:dyDescent="0.25">
      <c r="A84" s="76" t="s">
        <v>55</v>
      </c>
      <c r="B84" s="77" t="s">
        <v>52</v>
      </c>
      <c r="C84" s="77" t="s">
        <v>53</v>
      </c>
      <c r="D84" s="185" t="s">
        <v>54</v>
      </c>
      <c r="E84" s="186"/>
      <c r="F84" s="190" t="s">
        <v>72</v>
      </c>
      <c r="G84" s="191"/>
      <c r="H84" s="7"/>
      <c r="I84" s="7"/>
      <c r="J84" s="7"/>
      <c r="K84" s="7"/>
      <c r="L84" s="10"/>
    </row>
    <row r="85" spans="1:12" ht="32.25" customHeight="1" x14ac:dyDescent="0.2">
      <c r="A85" s="75" t="s">
        <v>6</v>
      </c>
      <c r="B85" s="75">
        <v>1</v>
      </c>
      <c r="C85" s="75" t="s">
        <v>119</v>
      </c>
      <c r="D85" s="178" t="s">
        <v>247</v>
      </c>
      <c r="E85" s="178"/>
      <c r="F85" s="178" t="s">
        <v>247</v>
      </c>
      <c r="G85" s="178"/>
      <c r="H85" s="7"/>
      <c r="I85" s="7"/>
      <c r="J85" s="7"/>
      <c r="K85" s="7"/>
      <c r="L85" s="10"/>
    </row>
    <row r="86" spans="1:12" ht="35.25" customHeight="1" x14ac:dyDescent="0.2">
      <c r="A86" s="74" t="s">
        <v>73</v>
      </c>
      <c r="B86" s="122" t="s">
        <v>92</v>
      </c>
      <c r="C86" s="118" t="s">
        <v>119</v>
      </c>
      <c r="D86" s="178" t="s">
        <v>247</v>
      </c>
      <c r="E86" s="178"/>
      <c r="F86" s="178" t="s">
        <v>247</v>
      </c>
      <c r="G86" s="178"/>
      <c r="H86" s="105"/>
      <c r="I86" s="7"/>
      <c r="J86" s="7"/>
      <c r="K86" s="7"/>
      <c r="L86" s="10"/>
    </row>
    <row r="87" spans="1:12" ht="18.75" customHeight="1" thickBot="1" x14ac:dyDescent="0.25">
      <c r="A87" s="35"/>
      <c r="B87" s="73"/>
      <c r="C87" s="71"/>
      <c r="D87" s="4"/>
      <c r="E87" s="68"/>
      <c r="F87" s="68"/>
      <c r="G87" s="69"/>
      <c r="H87" s="69"/>
      <c r="I87" s="70"/>
      <c r="J87" s="7"/>
      <c r="K87" s="7"/>
      <c r="L87" s="10"/>
    </row>
    <row r="88" spans="1:12" s="98" customFormat="1" ht="24" customHeight="1" x14ac:dyDescent="0.2">
      <c r="A88" s="171" t="s">
        <v>25</v>
      </c>
      <c r="B88" s="172"/>
      <c r="C88" s="172"/>
      <c r="D88" s="172"/>
      <c r="E88" s="172"/>
      <c r="F88" s="172"/>
      <c r="G88" s="172"/>
      <c r="H88" s="172"/>
      <c r="I88" s="172"/>
      <c r="J88" s="172"/>
      <c r="K88" s="172"/>
      <c r="L88" s="173"/>
    </row>
    <row r="89" spans="1:12" ht="18.75" customHeight="1" x14ac:dyDescent="0.3">
      <c r="A89" s="81"/>
      <c r="B89" s="7"/>
      <c r="C89" s="7"/>
      <c r="D89" s="7"/>
      <c r="E89" s="87"/>
      <c r="F89" s="7"/>
      <c r="G89" s="7"/>
      <c r="H89" s="7"/>
      <c r="I89" s="7"/>
      <c r="J89" s="7"/>
      <c r="K89" s="7"/>
      <c r="L89" s="10"/>
    </row>
    <row r="90" spans="1:12" ht="18.75" customHeight="1" x14ac:dyDescent="0.2">
      <c r="A90" s="62" t="s">
        <v>58</v>
      </c>
      <c r="B90" s="4"/>
      <c r="C90" s="7"/>
      <c r="D90" s="7"/>
      <c r="E90" s="90"/>
      <c r="F90" s="7"/>
      <c r="G90" s="7"/>
      <c r="H90" s="7"/>
      <c r="I90" s="7"/>
      <c r="J90" s="7"/>
      <c r="K90" s="7"/>
      <c r="L90" s="10"/>
    </row>
    <row r="91" spans="1:12" ht="18.75" customHeight="1" thickBot="1" x14ac:dyDescent="0.25">
      <c r="A91" s="41" t="s">
        <v>60</v>
      </c>
      <c r="B91" s="4"/>
      <c r="C91" s="4"/>
      <c r="D91" s="7"/>
      <c r="E91" s="91"/>
      <c r="F91" s="7"/>
      <c r="G91" s="7"/>
      <c r="H91" s="7"/>
      <c r="I91" s="7"/>
      <c r="J91" s="7"/>
      <c r="K91" s="7"/>
      <c r="L91" s="10"/>
    </row>
    <row r="92" spans="1:12" ht="22.5" customHeight="1" thickBot="1" x14ac:dyDescent="0.25">
      <c r="A92" s="41" t="s">
        <v>38</v>
      </c>
      <c r="B92" s="4"/>
      <c r="C92" s="176" t="s">
        <v>249</v>
      </c>
      <c r="D92" s="177"/>
      <c r="E92" s="92"/>
      <c r="F92" s="88"/>
      <c r="G92" s="88"/>
      <c r="H92" s="88"/>
      <c r="I92" s="88"/>
      <c r="J92" s="83"/>
      <c r="K92" s="83"/>
      <c r="L92" s="84"/>
    </row>
    <row r="93" spans="1:12" ht="18.75" customHeight="1" x14ac:dyDescent="0.2">
      <c r="A93" s="41"/>
      <c r="B93" s="4"/>
      <c r="C93" s="4"/>
      <c r="D93" s="7"/>
      <c r="E93" s="91"/>
      <c r="F93" s="7"/>
      <c r="G93" s="7"/>
      <c r="H93" s="7"/>
      <c r="I93" s="7"/>
      <c r="J93" s="7"/>
      <c r="K93" s="7"/>
      <c r="L93" s="10"/>
    </row>
    <row r="94" spans="1:12" ht="18.75" customHeight="1" x14ac:dyDescent="0.2">
      <c r="A94" s="22"/>
      <c r="B94" s="4"/>
      <c r="C94" s="41"/>
      <c r="D94" s="7"/>
      <c r="E94" s="93"/>
      <c r="F94" s="7"/>
      <c r="G94" s="7"/>
      <c r="H94" s="7"/>
      <c r="I94" s="94"/>
      <c r="J94" s="7"/>
      <c r="K94" s="7"/>
      <c r="L94" s="10"/>
    </row>
    <row r="95" spans="1:12" ht="18.75" customHeight="1" thickBot="1" x14ac:dyDescent="0.25">
      <c r="A95" s="97" t="s">
        <v>145</v>
      </c>
      <c r="B95" s="4"/>
      <c r="C95" s="64"/>
      <c r="D95" s="35"/>
      <c r="E95" s="4"/>
      <c r="F95" s="35"/>
      <c r="G95" s="35"/>
      <c r="H95" s="35"/>
      <c r="I95" s="95"/>
      <c r="J95" s="7"/>
      <c r="K95" s="7"/>
      <c r="L95" s="10"/>
    </row>
    <row r="96" spans="1:12" ht="18.75" customHeight="1" thickBot="1" x14ac:dyDescent="0.25">
      <c r="A96" s="86" t="s">
        <v>59</v>
      </c>
      <c r="B96" s="107">
        <v>0</v>
      </c>
      <c r="C96" s="65" t="s">
        <v>149</v>
      </c>
      <c r="D96" s="35"/>
      <c r="E96" s="71"/>
      <c r="F96" s="35"/>
      <c r="G96" s="35"/>
      <c r="H96" s="35"/>
      <c r="I96" s="136"/>
      <c r="J96" s="35"/>
      <c r="K96" s="7"/>
      <c r="L96" s="10"/>
    </row>
    <row r="97" spans="1:12" ht="18.75" customHeight="1" thickBot="1" x14ac:dyDescent="0.25">
      <c r="A97" s="34" t="s">
        <v>74</v>
      </c>
      <c r="B97" s="80">
        <v>1</v>
      </c>
      <c r="C97" s="4" t="s">
        <v>86</v>
      </c>
      <c r="D97" s="7"/>
      <c r="E97" s="85" t="s">
        <v>247</v>
      </c>
      <c r="F97" s="159" t="s">
        <v>251</v>
      </c>
      <c r="G97" s="142"/>
      <c r="H97" s="158" t="s">
        <v>252</v>
      </c>
      <c r="J97" s="35"/>
      <c r="K97" s="7"/>
      <c r="L97" s="10"/>
    </row>
    <row r="98" spans="1:12" ht="18.75" customHeight="1" thickBot="1" x14ac:dyDescent="0.25">
      <c r="A98" s="34" t="s">
        <v>75</v>
      </c>
      <c r="B98" s="47" t="s">
        <v>247</v>
      </c>
      <c r="C98" s="4"/>
      <c r="D98" s="7"/>
      <c r="E98" s="89"/>
      <c r="F98" s="89"/>
      <c r="G98" s="89"/>
      <c r="H98" s="89"/>
      <c r="I98" s="88"/>
      <c r="J98" s="7"/>
      <c r="K98" s="7"/>
      <c r="L98" s="10"/>
    </row>
    <row r="99" spans="1:12" ht="18.75" customHeight="1" thickBot="1" x14ac:dyDescent="0.25">
      <c r="A99" s="41" t="s">
        <v>76</v>
      </c>
      <c r="B99" s="4"/>
      <c r="C99" s="176" t="s">
        <v>250</v>
      </c>
      <c r="D99" s="177"/>
      <c r="E99" s="7"/>
      <c r="F99" s="7"/>
      <c r="G99" s="88"/>
      <c r="H99" s="88"/>
      <c r="I99" s="88"/>
      <c r="J99" s="7"/>
      <c r="K99" s="7"/>
      <c r="L99" s="10"/>
    </row>
    <row r="100" spans="1:12" ht="18.75" customHeight="1" x14ac:dyDescent="0.2">
      <c r="A100" s="41"/>
      <c r="B100" s="4"/>
      <c r="C100" s="4"/>
      <c r="D100" s="7"/>
      <c r="E100" s="88"/>
      <c r="F100" s="88"/>
      <c r="G100" s="88"/>
      <c r="H100" s="88"/>
      <c r="I100" s="88"/>
      <c r="J100" s="85"/>
      <c r="K100" s="85"/>
      <c r="L100" s="10"/>
    </row>
    <row r="101" spans="1:12" ht="18.75" customHeight="1" x14ac:dyDescent="0.2">
      <c r="A101" s="82" t="s">
        <v>7</v>
      </c>
      <c r="B101" s="4"/>
      <c r="C101" s="7"/>
      <c r="D101" s="7"/>
      <c r="E101" s="43"/>
      <c r="F101" s="7"/>
      <c r="G101" s="7"/>
      <c r="H101" s="7"/>
      <c r="I101" s="7"/>
      <c r="J101" s="7"/>
      <c r="K101" s="7"/>
      <c r="L101" s="10"/>
    </row>
    <row r="102" spans="1:12" ht="18.75" customHeight="1" x14ac:dyDescent="0.2">
      <c r="A102" s="41" t="s">
        <v>253</v>
      </c>
      <c r="B102" s="4"/>
      <c r="C102" s="4"/>
      <c r="D102" s="7"/>
      <c r="E102" s="4"/>
      <c r="F102" s="7"/>
      <c r="G102" s="7"/>
      <c r="H102" s="7"/>
      <c r="I102" s="7"/>
      <c r="J102" s="7"/>
      <c r="K102" s="7"/>
      <c r="L102" s="10"/>
    </row>
    <row r="103" spans="1:12" ht="18.75" customHeight="1" x14ac:dyDescent="0.2">
      <c r="A103" s="41" t="s">
        <v>84</v>
      </c>
      <c r="B103" s="4"/>
      <c r="C103" s="4"/>
      <c r="D103" s="7"/>
      <c r="E103" s="4"/>
      <c r="F103" s="7"/>
      <c r="G103" s="7"/>
      <c r="H103" s="7"/>
      <c r="I103" s="7"/>
      <c r="J103" s="7"/>
      <c r="K103" s="7"/>
      <c r="L103" s="10"/>
    </row>
    <row r="104" spans="1:12" ht="18.75" customHeight="1" x14ac:dyDescent="0.2">
      <c r="A104" s="22"/>
      <c r="B104" s="4"/>
      <c r="C104" s="41"/>
      <c r="D104" s="7"/>
      <c r="E104" s="7"/>
      <c r="F104" s="7"/>
      <c r="G104" s="7"/>
      <c r="H104" s="7"/>
      <c r="I104" s="7"/>
      <c r="J104" s="7"/>
      <c r="K104" s="7"/>
      <c r="L104" s="10"/>
    </row>
    <row r="105" spans="1:12" ht="18.75" customHeight="1" thickBot="1" x14ac:dyDescent="0.25">
      <c r="A105" s="33" t="s">
        <v>8</v>
      </c>
      <c r="B105" s="4"/>
      <c r="C105" s="7"/>
      <c r="D105" s="7"/>
      <c r="E105" s="43"/>
      <c r="F105" s="7"/>
      <c r="G105" s="7"/>
      <c r="H105" s="7"/>
      <c r="I105" s="7"/>
      <c r="J105" s="7"/>
      <c r="K105" s="7"/>
      <c r="L105" s="10"/>
    </row>
    <row r="106" spans="1:12" ht="18.75" customHeight="1" thickBot="1" x14ac:dyDescent="0.25">
      <c r="A106" s="41" t="s">
        <v>61</v>
      </c>
      <c r="B106" s="47" t="s">
        <v>142</v>
      </c>
      <c r="C106" s="4"/>
      <c r="D106" s="7"/>
      <c r="E106" s="4"/>
      <c r="F106" s="175"/>
      <c r="G106" s="175"/>
      <c r="H106" s="175"/>
      <c r="I106" s="175"/>
      <c r="J106" s="7"/>
      <c r="K106" s="7"/>
      <c r="L106" s="10"/>
    </row>
    <row r="107" spans="1:12" ht="18.75" customHeight="1" thickBot="1" x14ac:dyDescent="0.25">
      <c r="A107" s="41" t="s">
        <v>62</v>
      </c>
      <c r="B107" s="133" t="s">
        <v>142</v>
      </c>
      <c r="C107" s="4"/>
      <c r="D107" s="7"/>
      <c r="E107" s="4"/>
      <c r="F107" s="72"/>
      <c r="G107" s="72"/>
      <c r="H107" s="101"/>
      <c r="I107" s="72"/>
      <c r="J107" s="7"/>
      <c r="K107" s="7"/>
      <c r="L107" s="10"/>
    </row>
    <row r="108" spans="1:12" ht="18.75" customHeight="1" thickBot="1" x14ac:dyDescent="0.25">
      <c r="A108" s="45"/>
      <c r="B108" s="4"/>
      <c r="C108" s="4"/>
      <c r="D108" s="59"/>
      <c r="E108" s="96"/>
      <c r="F108" s="96"/>
      <c r="G108" s="96"/>
      <c r="H108" s="96"/>
      <c r="I108" s="96"/>
      <c r="J108" s="59"/>
      <c r="K108" s="59"/>
      <c r="L108" s="61"/>
    </row>
    <row r="109" spans="1:12" s="98" customFormat="1" ht="24" customHeight="1" x14ac:dyDescent="0.2">
      <c r="A109" s="171" t="s">
        <v>2</v>
      </c>
      <c r="B109" s="172"/>
      <c r="C109" s="172"/>
      <c r="D109" s="172"/>
      <c r="E109" s="172"/>
      <c r="F109" s="172"/>
      <c r="G109" s="172"/>
      <c r="H109" s="172"/>
      <c r="I109" s="172"/>
      <c r="J109" s="172"/>
      <c r="K109" s="172"/>
      <c r="L109" s="173"/>
    </row>
    <row r="110" spans="1:12" ht="18.75" customHeight="1" x14ac:dyDescent="0.2">
      <c r="A110" s="62" t="s">
        <v>63</v>
      </c>
      <c r="B110" s="67" t="s">
        <v>64</v>
      </c>
      <c r="C110" s="67" t="s">
        <v>65</v>
      </c>
      <c r="D110" s="7"/>
      <c r="E110" s="7"/>
      <c r="F110" s="7"/>
      <c r="G110" s="7"/>
      <c r="H110" s="7"/>
      <c r="I110" s="7"/>
      <c r="J110" s="7"/>
      <c r="K110" s="7"/>
      <c r="L110" s="10"/>
    </row>
    <row r="111" spans="1:12" ht="18.75" customHeight="1" x14ac:dyDescent="0.2">
      <c r="A111" s="57" t="s">
        <v>66</v>
      </c>
      <c r="B111" s="2" t="s">
        <v>143</v>
      </c>
      <c r="C111" s="187" t="s">
        <v>67</v>
      </c>
      <c r="D111" s="188"/>
      <c r="E111" s="189"/>
      <c r="F111" s="189"/>
      <c r="G111" s="188"/>
      <c r="H111" s="188"/>
      <c r="I111" s="188"/>
      <c r="J111" s="188"/>
      <c r="K111" s="188"/>
      <c r="L111" s="10"/>
    </row>
    <row r="112" spans="1:12" ht="18.75" customHeight="1" thickBot="1" x14ac:dyDescent="0.25">
      <c r="A112" s="44"/>
      <c r="B112" s="48"/>
      <c r="C112" s="180"/>
      <c r="D112" s="180"/>
      <c r="E112" s="181"/>
      <c r="F112" s="181"/>
      <c r="G112" s="180"/>
      <c r="H112" s="180"/>
      <c r="I112" s="180"/>
      <c r="J112" s="180"/>
      <c r="K112" s="180"/>
      <c r="L112" s="46"/>
    </row>
  </sheetData>
  <mergeCells count="30">
    <mergeCell ref="C112:D112"/>
    <mergeCell ref="E112:F112"/>
    <mergeCell ref="G112:K112"/>
    <mergeCell ref="A56:B56"/>
    <mergeCell ref="A80:K80"/>
    <mergeCell ref="A81:K81"/>
    <mergeCell ref="D84:E84"/>
    <mergeCell ref="D85:E85"/>
    <mergeCell ref="D86:E86"/>
    <mergeCell ref="C92:D92"/>
    <mergeCell ref="C111:D111"/>
    <mergeCell ref="E111:F111"/>
    <mergeCell ref="G111:K111"/>
    <mergeCell ref="F106:I106"/>
    <mergeCell ref="F84:G84"/>
    <mergeCell ref="F85:G85"/>
    <mergeCell ref="A88:L88"/>
    <mergeCell ref="A109:L109"/>
    <mergeCell ref="B7:L7"/>
    <mergeCell ref="D83:E83"/>
    <mergeCell ref="A11:L11"/>
    <mergeCell ref="A51:L51"/>
    <mergeCell ref="A68:L68"/>
    <mergeCell ref="A77:L77"/>
    <mergeCell ref="C99:D99"/>
    <mergeCell ref="F86:G86"/>
    <mergeCell ref="A45:L45"/>
    <mergeCell ref="A23:L23"/>
    <mergeCell ref="H40:I40"/>
    <mergeCell ref="A48:L48"/>
  </mergeCells>
  <hyperlinks>
    <hyperlink ref="A63" r:id="rId1" display="mailto:PBCRouting@transaver.com" xr:uid="{00000000-0004-0000-0000-000000000000}"/>
    <hyperlink ref="C111" r:id="rId2" xr:uid="{00000000-0004-0000-0000-000001000000}"/>
  </hyperlinks>
  <pageMargins left="0.7" right="0.7" top="0.75" bottom="0.75" header="0.3" footer="0.3"/>
  <pageSetup scale="27"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18770-88FB-495A-B9D3-540AC630CFC8}">
  <dimension ref="A1:EG39"/>
  <sheetViews>
    <sheetView workbookViewId="0">
      <selection sqref="A1:A3"/>
    </sheetView>
  </sheetViews>
  <sheetFormatPr baseColWidth="10" defaultColWidth="8.83203125" defaultRowHeight="15" x14ac:dyDescent="0.2"/>
  <cols>
    <col min="1" max="1" width="13.33203125" customWidth="1"/>
    <col min="2" max="2" width="18" customWidth="1"/>
    <col min="3" max="3" width="25.83203125" bestFit="1" customWidth="1"/>
    <col min="4" max="4" width="9" style="121" customWidth="1"/>
    <col min="5" max="5" width="10.1640625" style="121" customWidth="1"/>
    <col min="6" max="6" width="20.33203125" customWidth="1"/>
    <col min="7" max="7" width="26" bestFit="1" customWidth="1"/>
    <col min="8" max="8" width="17" customWidth="1"/>
    <col min="9" max="9" width="5.5" style="121" bestFit="1" customWidth="1"/>
    <col min="10" max="10" width="10.6640625" style="121" bestFit="1" customWidth="1"/>
    <col min="11" max="11" width="14.83203125" style="121" customWidth="1"/>
    <col min="12" max="13" width="9.1640625" style="165"/>
  </cols>
  <sheetData>
    <row r="1" spans="1:137" ht="21" x14ac:dyDescent="0.25">
      <c r="A1" s="127" t="s">
        <v>324</v>
      </c>
    </row>
    <row r="2" spans="1:137" ht="21" x14ac:dyDescent="0.25">
      <c r="A2" s="127" t="s">
        <v>325</v>
      </c>
    </row>
    <row r="3" spans="1:137" ht="21" x14ac:dyDescent="0.25">
      <c r="A3" s="127" t="s">
        <v>326</v>
      </c>
    </row>
    <row r="4" spans="1:137" x14ac:dyDescent="0.2">
      <c r="K4" s="161" t="s">
        <v>120</v>
      </c>
      <c r="L4" s="164">
        <v>262.99</v>
      </c>
      <c r="M4" s="164">
        <v>750</v>
      </c>
      <c r="N4" t="s">
        <v>323</v>
      </c>
      <c r="O4" t="s">
        <v>323</v>
      </c>
      <c r="P4" t="s">
        <v>323</v>
      </c>
      <c r="Q4" t="s">
        <v>323</v>
      </c>
      <c r="R4" t="s">
        <v>323</v>
      </c>
      <c r="S4" t="s">
        <v>323</v>
      </c>
      <c r="T4" t="s">
        <v>323</v>
      </c>
      <c r="U4" t="s">
        <v>323</v>
      </c>
      <c r="V4" t="s">
        <v>323</v>
      </c>
      <c r="W4" t="s">
        <v>323</v>
      </c>
      <c r="X4" t="s">
        <v>323</v>
      </c>
      <c r="Y4" t="s">
        <v>323</v>
      </c>
      <c r="Z4" t="s">
        <v>323</v>
      </c>
      <c r="AA4" t="s">
        <v>323</v>
      </c>
      <c r="AB4" t="s">
        <v>323</v>
      </c>
      <c r="AC4" t="s">
        <v>323</v>
      </c>
      <c r="AD4" t="s">
        <v>323</v>
      </c>
      <c r="AE4" t="s">
        <v>323</v>
      </c>
      <c r="AF4" t="s">
        <v>323</v>
      </c>
      <c r="AG4" t="s">
        <v>323</v>
      </c>
      <c r="AH4" t="s">
        <v>323</v>
      </c>
      <c r="AI4" t="s">
        <v>323</v>
      </c>
      <c r="AJ4" t="s">
        <v>323</v>
      </c>
      <c r="AK4" t="s">
        <v>323</v>
      </c>
      <c r="AL4" t="s">
        <v>323</v>
      </c>
      <c r="AM4" t="s">
        <v>323</v>
      </c>
      <c r="AN4" t="s">
        <v>323</v>
      </c>
      <c r="AO4" t="s">
        <v>323</v>
      </c>
      <c r="AP4" t="s">
        <v>323</v>
      </c>
      <c r="AQ4" t="s">
        <v>323</v>
      </c>
      <c r="AR4" t="s">
        <v>323</v>
      </c>
      <c r="AS4" t="s">
        <v>323</v>
      </c>
      <c r="AT4" t="s">
        <v>323</v>
      </c>
      <c r="AU4" t="s">
        <v>323</v>
      </c>
      <c r="AV4" t="s">
        <v>323</v>
      </c>
      <c r="AW4" t="s">
        <v>323</v>
      </c>
      <c r="AX4" t="s">
        <v>323</v>
      </c>
      <c r="AY4" t="s">
        <v>323</v>
      </c>
      <c r="AZ4" t="s">
        <v>323</v>
      </c>
      <c r="BA4" t="s">
        <v>323</v>
      </c>
      <c r="BB4" t="s">
        <v>323</v>
      </c>
      <c r="BC4" t="s">
        <v>323</v>
      </c>
      <c r="BD4" t="s">
        <v>323</v>
      </c>
      <c r="BE4" t="s">
        <v>323</v>
      </c>
      <c r="BF4" t="s">
        <v>323</v>
      </c>
      <c r="BG4" t="s">
        <v>323</v>
      </c>
      <c r="BH4" t="s">
        <v>323</v>
      </c>
      <c r="BI4" t="s">
        <v>323</v>
      </c>
      <c r="BJ4" t="s">
        <v>323</v>
      </c>
      <c r="BK4" t="s">
        <v>323</v>
      </c>
      <c r="BL4" t="s">
        <v>323</v>
      </c>
      <c r="BM4" t="s">
        <v>323</v>
      </c>
      <c r="BN4" t="s">
        <v>323</v>
      </c>
      <c r="BO4" t="s">
        <v>323</v>
      </c>
      <c r="BP4" t="s">
        <v>323</v>
      </c>
      <c r="BQ4" t="s">
        <v>323</v>
      </c>
      <c r="BR4" t="s">
        <v>323</v>
      </c>
      <c r="BS4" t="s">
        <v>323</v>
      </c>
      <c r="BT4" t="s">
        <v>323</v>
      </c>
      <c r="BU4" t="s">
        <v>323</v>
      </c>
      <c r="BV4" t="s">
        <v>323</v>
      </c>
      <c r="BW4" t="s">
        <v>323</v>
      </c>
      <c r="BX4" t="s">
        <v>323</v>
      </c>
      <c r="BY4" t="s">
        <v>323</v>
      </c>
      <c r="BZ4" t="s">
        <v>323</v>
      </c>
      <c r="CA4" t="s">
        <v>323</v>
      </c>
      <c r="CB4" t="s">
        <v>323</v>
      </c>
      <c r="CC4" t="s">
        <v>323</v>
      </c>
      <c r="CD4" t="s">
        <v>323</v>
      </c>
      <c r="CE4" t="s">
        <v>323</v>
      </c>
      <c r="CF4" t="s">
        <v>323</v>
      </c>
      <c r="CG4" t="s">
        <v>323</v>
      </c>
      <c r="CH4" t="s">
        <v>323</v>
      </c>
      <c r="CI4" t="s">
        <v>323</v>
      </c>
      <c r="CJ4" t="s">
        <v>323</v>
      </c>
      <c r="CK4" t="s">
        <v>323</v>
      </c>
      <c r="CL4" t="s">
        <v>323</v>
      </c>
      <c r="CM4" t="s">
        <v>323</v>
      </c>
      <c r="CN4" t="s">
        <v>323</v>
      </c>
      <c r="CO4" t="s">
        <v>323</v>
      </c>
      <c r="CP4" t="s">
        <v>323</v>
      </c>
      <c r="CQ4" t="s">
        <v>323</v>
      </c>
      <c r="CR4" t="s">
        <v>323</v>
      </c>
      <c r="CS4" t="s">
        <v>323</v>
      </c>
      <c r="CT4" t="s">
        <v>323</v>
      </c>
      <c r="CU4" t="s">
        <v>323</v>
      </c>
      <c r="CV4" t="s">
        <v>323</v>
      </c>
      <c r="CW4" t="s">
        <v>323</v>
      </c>
      <c r="CX4" t="s">
        <v>323</v>
      </c>
      <c r="CY4" t="s">
        <v>323</v>
      </c>
      <c r="CZ4" t="s">
        <v>323</v>
      </c>
      <c r="DA4" t="s">
        <v>323</v>
      </c>
      <c r="DB4" t="s">
        <v>323</v>
      </c>
      <c r="DC4" t="s">
        <v>323</v>
      </c>
      <c r="DD4" t="s">
        <v>323</v>
      </c>
      <c r="DE4" t="s">
        <v>323</v>
      </c>
      <c r="DF4" t="s">
        <v>323</v>
      </c>
      <c r="DG4" t="s">
        <v>323</v>
      </c>
      <c r="DH4" t="s">
        <v>323</v>
      </c>
      <c r="DI4" t="s">
        <v>323</v>
      </c>
      <c r="DJ4" t="s">
        <v>323</v>
      </c>
      <c r="DK4" t="s">
        <v>323</v>
      </c>
      <c r="DL4" t="s">
        <v>323</v>
      </c>
      <c r="DM4" t="s">
        <v>323</v>
      </c>
      <c r="DN4" t="s">
        <v>323</v>
      </c>
      <c r="DO4" t="s">
        <v>323</v>
      </c>
      <c r="DP4" t="s">
        <v>323</v>
      </c>
      <c r="DQ4" t="s">
        <v>323</v>
      </c>
      <c r="DR4" t="s">
        <v>323</v>
      </c>
      <c r="DS4" t="s">
        <v>323</v>
      </c>
      <c r="DT4" t="s">
        <v>323</v>
      </c>
      <c r="DU4" t="s">
        <v>323</v>
      </c>
      <c r="DV4" t="s">
        <v>323</v>
      </c>
      <c r="DW4" t="s">
        <v>323</v>
      </c>
      <c r="DX4" t="s">
        <v>323</v>
      </c>
      <c r="DY4" t="s">
        <v>323</v>
      </c>
      <c r="DZ4" t="s">
        <v>323</v>
      </c>
      <c r="EA4" t="s">
        <v>323</v>
      </c>
      <c r="EB4" t="s">
        <v>323</v>
      </c>
      <c r="EC4" t="s">
        <v>323</v>
      </c>
      <c r="ED4" t="s">
        <v>323</v>
      </c>
      <c r="EE4" t="s">
        <v>323</v>
      </c>
      <c r="EF4" t="s">
        <v>323</v>
      </c>
      <c r="EG4" t="s">
        <v>323</v>
      </c>
    </row>
    <row r="5" spans="1:137" x14ac:dyDescent="0.2">
      <c r="K5" s="161" t="s">
        <v>121</v>
      </c>
      <c r="L5" s="165">
        <v>206636</v>
      </c>
      <c r="M5" s="165">
        <v>165004</v>
      </c>
      <c r="N5" t="s">
        <v>323</v>
      </c>
      <c r="O5" t="s">
        <v>323</v>
      </c>
      <c r="P5" t="s">
        <v>323</v>
      </c>
      <c r="Q5" t="s">
        <v>323</v>
      </c>
      <c r="R5" t="s">
        <v>323</v>
      </c>
      <c r="S5" t="s">
        <v>323</v>
      </c>
      <c r="T5" t="s">
        <v>323</v>
      </c>
      <c r="U5" t="s">
        <v>323</v>
      </c>
      <c r="V5" t="s">
        <v>323</v>
      </c>
      <c r="W5" t="s">
        <v>323</v>
      </c>
      <c r="X5" t="s">
        <v>323</v>
      </c>
      <c r="Y5" t="s">
        <v>323</v>
      </c>
      <c r="Z5" t="s">
        <v>323</v>
      </c>
      <c r="AA5" t="s">
        <v>323</v>
      </c>
      <c r="AB5" t="s">
        <v>323</v>
      </c>
      <c r="AC5" t="s">
        <v>323</v>
      </c>
      <c r="AD5" t="s">
        <v>323</v>
      </c>
      <c r="AE5" t="s">
        <v>323</v>
      </c>
      <c r="AF5" t="s">
        <v>323</v>
      </c>
      <c r="AG5" t="s">
        <v>323</v>
      </c>
      <c r="AH5" t="s">
        <v>323</v>
      </c>
      <c r="AI5" t="s">
        <v>323</v>
      </c>
      <c r="AJ5" t="s">
        <v>323</v>
      </c>
      <c r="AK5" t="s">
        <v>323</v>
      </c>
      <c r="AL5" t="s">
        <v>323</v>
      </c>
      <c r="AM5" t="s">
        <v>323</v>
      </c>
      <c r="AN5" t="s">
        <v>323</v>
      </c>
      <c r="AO5" t="s">
        <v>323</v>
      </c>
      <c r="AP5" t="s">
        <v>323</v>
      </c>
      <c r="AQ5" t="s">
        <v>323</v>
      </c>
      <c r="AR5" t="s">
        <v>323</v>
      </c>
      <c r="AS5" t="s">
        <v>323</v>
      </c>
      <c r="AT5" t="s">
        <v>323</v>
      </c>
      <c r="AU5" t="s">
        <v>323</v>
      </c>
      <c r="AV5" t="s">
        <v>323</v>
      </c>
      <c r="AW5" t="s">
        <v>323</v>
      </c>
      <c r="AX5" t="s">
        <v>323</v>
      </c>
      <c r="AY5" t="s">
        <v>323</v>
      </c>
      <c r="AZ5" t="s">
        <v>323</v>
      </c>
      <c r="BA5" t="s">
        <v>323</v>
      </c>
      <c r="BB5" t="s">
        <v>323</v>
      </c>
      <c r="BC5" t="s">
        <v>323</v>
      </c>
      <c r="BD5" t="s">
        <v>323</v>
      </c>
      <c r="BE5" t="s">
        <v>323</v>
      </c>
      <c r="BF5" t="s">
        <v>323</v>
      </c>
      <c r="BG5" t="s">
        <v>323</v>
      </c>
      <c r="BH5" t="s">
        <v>323</v>
      </c>
      <c r="BI5" t="s">
        <v>323</v>
      </c>
      <c r="BJ5" t="s">
        <v>323</v>
      </c>
      <c r="BK5" t="s">
        <v>323</v>
      </c>
      <c r="BL5" t="s">
        <v>323</v>
      </c>
      <c r="BM5" t="s">
        <v>323</v>
      </c>
      <c r="BN5" t="s">
        <v>323</v>
      </c>
      <c r="BO5" t="s">
        <v>323</v>
      </c>
      <c r="BP5" t="s">
        <v>323</v>
      </c>
      <c r="BQ5" t="s">
        <v>323</v>
      </c>
      <c r="BR5" t="s">
        <v>323</v>
      </c>
      <c r="BS5" t="s">
        <v>323</v>
      </c>
      <c r="BT5" t="s">
        <v>323</v>
      </c>
      <c r="BU5" t="s">
        <v>323</v>
      </c>
      <c r="BV5" t="s">
        <v>323</v>
      </c>
      <c r="BW5" t="s">
        <v>323</v>
      </c>
      <c r="BX5" t="s">
        <v>323</v>
      </c>
      <c r="BY5" t="s">
        <v>323</v>
      </c>
      <c r="BZ5" t="s">
        <v>323</v>
      </c>
      <c r="CA5" t="s">
        <v>323</v>
      </c>
      <c r="CB5" t="s">
        <v>323</v>
      </c>
      <c r="CC5" t="s">
        <v>323</v>
      </c>
      <c r="CD5" t="s">
        <v>323</v>
      </c>
      <c r="CE5" t="s">
        <v>323</v>
      </c>
      <c r="CF5" t="s">
        <v>323</v>
      </c>
      <c r="CG5" t="s">
        <v>323</v>
      </c>
      <c r="CH5" t="s">
        <v>323</v>
      </c>
      <c r="CI5" t="s">
        <v>323</v>
      </c>
      <c r="CJ5" t="s">
        <v>323</v>
      </c>
      <c r="CK5" t="s">
        <v>323</v>
      </c>
      <c r="CL5" t="s">
        <v>323</v>
      </c>
      <c r="CM5" t="s">
        <v>323</v>
      </c>
      <c r="CN5" t="s">
        <v>323</v>
      </c>
      <c r="CO5" t="s">
        <v>323</v>
      </c>
      <c r="CP5" t="s">
        <v>323</v>
      </c>
      <c r="CQ5" t="s">
        <v>323</v>
      </c>
      <c r="CR5" t="s">
        <v>323</v>
      </c>
      <c r="CS5" t="s">
        <v>323</v>
      </c>
      <c r="CT5" t="s">
        <v>323</v>
      </c>
      <c r="CU5" t="s">
        <v>323</v>
      </c>
      <c r="CV5" t="s">
        <v>323</v>
      </c>
      <c r="CW5" t="s">
        <v>323</v>
      </c>
      <c r="CX5" t="s">
        <v>323</v>
      </c>
      <c r="CY5" t="s">
        <v>323</v>
      </c>
      <c r="CZ5" t="s">
        <v>323</v>
      </c>
      <c r="DA5" t="s">
        <v>323</v>
      </c>
      <c r="DB5" t="s">
        <v>323</v>
      </c>
      <c r="DC5" t="s">
        <v>323</v>
      </c>
      <c r="DD5" t="s">
        <v>323</v>
      </c>
      <c r="DE5" t="s">
        <v>323</v>
      </c>
      <c r="DF5" t="s">
        <v>323</v>
      </c>
      <c r="DG5" t="s">
        <v>323</v>
      </c>
      <c r="DH5" t="s">
        <v>323</v>
      </c>
      <c r="DI5" t="s">
        <v>323</v>
      </c>
      <c r="DJ5" t="s">
        <v>323</v>
      </c>
      <c r="DK5" t="s">
        <v>323</v>
      </c>
      <c r="DL5" t="s">
        <v>323</v>
      </c>
      <c r="DM5" t="s">
        <v>323</v>
      </c>
      <c r="DN5" t="s">
        <v>323</v>
      </c>
      <c r="DO5" t="s">
        <v>323</v>
      </c>
      <c r="DP5" t="s">
        <v>323</v>
      </c>
      <c r="DQ5" t="s">
        <v>323</v>
      </c>
      <c r="DR5" t="s">
        <v>323</v>
      </c>
      <c r="DS5" t="s">
        <v>323</v>
      </c>
      <c r="DT5" t="s">
        <v>323</v>
      </c>
      <c r="DU5" t="s">
        <v>323</v>
      </c>
      <c r="DV5" t="s">
        <v>323</v>
      </c>
      <c r="DW5" t="s">
        <v>323</v>
      </c>
      <c r="DX5" t="s">
        <v>323</v>
      </c>
      <c r="DY5" t="s">
        <v>323</v>
      </c>
      <c r="DZ5" t="s">
        <v>323</v>
      </c>
      <c r="EA5" t="s">
        <v>323</v>
      </c>
      <c r="EB5" t="s">
        <v>323</v>
      </c>
      <c r="EC5" t="s">
        <v>323</v>
      </c>
      <c r="ED5" t="s">
        <v>323</v>
      </c>
      <c r="EE5" t="s">
        <v>323</v>
      </c>
      <c r="EF5" t="s">
        <v>323</v>
      </c>
      <c r="EG5" t="s">
        <v>323</v>
      </c>
    </row>
    <row r="6" spans="1:137" s="160" customFormat="1" ht="75" customHeight="1" x14ac:dyDescent="0.2">
      <c r="A6" s="162" t="s">
        <v>244</v>
      </c>
      <c r="B6" s="162" t="s">
        <v>254</v>
      </c>
      <c r="C6" s="162" t="s">
        <v>163</v>
      </c>
      <c r="D6" s="163" t="s">
        <v>164</v>
      </c>
      <c r="E6" s="163" t="s">
        <v>170</v>
      </c>
      <c r="F6" s="162" t="s">
        <v>255</v>
      </c>
      <c r="G6" s="162" t="s">
        <v>165</v>
      </c>
      <c r="H6" s="162" t="s">
        <v>166</v>
      </c>
      <c r="I6" s="163" t="s">
        <v>167</v>
      </c>
      <c r="J6" s="163" t="s">
        <v>168</v>
      </c>
      <c r="K6" s="163" t="s">
        <v>169</v>
      </c>
      <c r="L6" s="163" t="s">
        <v>256</v>
      </c>
      <c r="M6" s="163" t="s">
        <v>257</v>
      </c>
    </row>
    <row r="7" spans="1:137" x14ac:dyDescent="0.2">
      <c r="A7" s="140" t="s">
        <v>103</v>
      </c>
      <c r="B7" t="s">
        <v>103</v>
      </c>
      <c r="C7" t="s">
        <v>104</v>
      </c>
      <c r="D7" s="121">
        <v>2708</v>
      </c>
      <c r="E7" s="121">
        <v>2708</v>
      </c>
      <c r="F7" t="s">
        <v>290</v>
      </c>
      <c r="G7" t="s">
        <v>184</v>
      </c>
      <c r="H7" t="s">
        <v>105</v>
      </c>
      <c r="I7" s="121" t="s">
        <v>106</v>
      </c>
      <c r="J7" s="121">
        <v>60609</v>
      </c>
      <c r="K7" s="121" t="s">
        <v>185</v>
      </c>
      <c r="L7" s="165">
        <v>15</v>
      </c>
    </row>
    <row r="8" spans="1:137" x14ac:dyDescent="0.2">
      <c r="A8" s="140" t="s">
        <v>103</v>
      </c>
      <c r="B8" t="s">
        <v>103</v>
      </c>
      <c r="C8" t="s">
        <v>138</v>
      </c>
      <c r="D8" s="121">
        <v>358</v>
      </c>
      <c r="E8" s="121">
        <v>358</v>
      </c>
      <c r="F8" t="s">
        <v>291</v>
      </c>
      <c r="G8" t="s">
        <v>172</v>
      </c>
      <c r="H8" t="s">
        <v>140</v>
      </c>
      <c r="I8" s="121" t="s">
        <v>126</v>
      </c>
      <c r="J8" s="121">
        <v>68127</v>
      </c>
      <c r="K8" s="121" t="s">
        <v>173</v>
      </c>
      <c r="M8" s="165">
        <v>2</v>
      </c>
    </row>
    <row r="9" spans="1:137" x14ac:dyDescent="0.2">
      <c r="A9" s="140" t="s">
        <v>103</v>
      </c>
      <c r="B9" t="s">
        <v>103</v>
      </c>
      <c r="C9" t="s">
        <v>138</v>
      </c>
      <c r="D9" s="121">
        <v>2669</v>
      </c>
      <c r="E9" s="121">
        <v>2660</v>
      </c>
      <c r="F9" t="s">
        <v>292</v>
      </c>
      <c r="G9" t="s">
        <v>174</v>
      </c>
      <c r="H9" t="s">
        <v>139</v>
      </c>
      <c r="I9" s="121" t="s">
        <v>124</v>
      </c>
      <c r="J9" s="121">
        <v>50322</v>
      </c>
      <c r="K9" s="121" t="s">
        <v>175</v>
      </c>
      <c r="M9" s="165">
        <v>2</v>
      </c>
    </row>
    <row r="10" spans="1:137" x14ac:dyDescent="0.2">
      <c r="A10" s="140" t="s">
        <v>103</v>
      </c>
      <c r="B10" t="s">
        <v>103</v>
      </c>
      <c r="C10" t="s">
        <v>108</v>
      </c>
      <c r="D10" s="121">
        <v>492</v>
      </c>
      <c r="E10" s="121">
        <v>3169</v>
      </c>
      <c r="F10" t="s">
        <v>293</v>
      </c>
      <c r="G10" t="s">
        <v>186</v>
      </c>
      <c r="H10" t="s">
        <v>187</v>
      </c>
      <c r="I10" s="121" t="s">
        <v>107</v>
      </c>
      <c r="J10" s="121">
        <v>77705</v>
      </c>
      <c r="K10" s="121" t="s">
        <v>188</v>
      </c>
      <c r="L10" s="165">
        <v>5</v>
      </c>
    </row>
    <row r="11" spans="1:137" x14ac:dyDescent="0.2">
      <c r="A11" s="140" t="s">
        <v>103</v>
      </c>
      <c r="B11" t="s">
        <v>103</v>
      </c>
      <c r="C11" t="s">
        <v>108</v>
      </c>
      <c r="D11" s="121">
        <v>2607</v>
      </c>
      <c r="E11" s="121">
        <v>3169</v>
      </c>
      <c r="F11" t="s">
        <v>294</v>
      </c>
      <c r="G11" t="s">
        <v>189</v>
      </c>
      <c r="H11" t="s">
        <v>190</v>
      </c>
      <c r="I11" s="121" t="s">
        <v>107</v>
      </c>
      <c r="J11" s="121">
        <v>77488</v>
      </c>
      <c r="K11" s="121" t="s">
        <v>191</v>
      </c>
      <c r="L11" s="165">
        <v>5</v>
      </c>
    </row>
    <row r="12" spans="1:137" x14ac:dyDescent="0.2">
      <c r="A12" s="140" t="s">
        <v>103</v>
      </c>
      <c r="B12" t="s">
        <v>103</v>
      </c>
      <c r="C12" t="s">
        <v>141</v>
      </c>
      <c r="D12" s="121">
        <v>2876</v>
      </c>
      <c r="F12" t="s">
        <v>295</v>
      </c>
      <c r="L12" s="165">
        <v>20</v>
      </c>
    </row>
    <row r="13" spans="1:137" x14ac:dyDescent="0.2">
      <c r="A13" s="140" t="s">
        <v>95</v>
      </c>
      <c r="B13" t="s">
        <v>95</v>
      </c>
      <c r="C13" t="s">
        <v>221</v>
      </c>
      <c r="D13" s="121">
        <v>378</v>
      </c>
      <c r="E13" s="121">
        <v>378</v>
      </c>
      <c r="F13" t="s">
        <v>274</v>
      </c>
      <c r="G13" t="s">
        <v>275</v>
      </c>
      <c r="H13" t="s">
        <v>276</v>
      </c>
      <c r="I13" s="121" t="s">
        <v>101</v>
      </c>
      <c r="J13" s="121">
        <v>7981</v>
      </c>
      <c r="K13" s="121" t="s">
        <v>277</v>
      </c>
      <c r="L13" s="165">
        <v>8</v>
      </c>
    </row>
    <row r="14" spans="1:137" x14ac:dyDescent="0.2">
      <c r="A14" s="140" t="s">
        <v>95</v>
      </c>
      <c r="B14" t="s">
        <v>95</v>
      </c>
      <c r="C14" t="s">
        <v>221</v>
      </c>
      <c r="D14" s="121">
        <v>994</v>
      </c>
      <c r="E14" s="121">
        <v>994</v>
      </c>
      <c r="F14" t="s">
        <v>278</v>
      </c>
      <c r="G14" t="s">
        <v>279</v>
      </c>
      <c r="H14" t="s">
        <v>280</v>
      </c>
      <c r="I14" s="121" t="s">
        <v>101</v>
      </c>
      <c r="J14" s="121">
        <v>7032</v>
      </c>
      <c r="K14" s="121" t="s">
        <v>281</v>
      </c>
      <c r="L14" s="165">
        <v>5</v>
      </c>
    </row>
    <row r="15" spans="1:137" x14ac:dyDescent="0.2">
      <c r="A15" s="140" t="s">
        <v>95</v>
      </c>
      <c r="B15" t="s">
        <v>95</v>
      </c>
      <c r="C15" t="s">
        <v>221</v>
      </c>
      <c r="D15" s="121">
        <v>382</v>
      </c>
      <c r="E15" s="121">
        <v>382</v>
      </c>
      <c r="F15" t="s">
        <v>282</v>
      </c>
      <c r="G15" t="s">
        <v>222</v>
      </c>
      <c r="H15" t="s">
        <v>102</v>
      </c>
      <c r="I15" s="121" t="s">
        <v>101</v>
      </c>
      <c r="J15" s="121">
        <v>8854</v>
      </c>
      <c r="K15" s="121" t="s">
        <v>223</v>
      </c>
      <c r="L15" s="165">
        <v>4</v>
      </c>
    </row>
    <row r="16" spans="1:137" x14ac:dyDescent="0.2">
      <c r="A16" s="140" t="s">
        <v>95</v>
      </c>
      <c r="B16" t="s">
        <v>95</v>
      </c>
      <c r="C16" t="s">
        <v>181</v>
      </c>
      <c r="D16" s="121">
        <v>2837</v>
      </c>
      <c r="E16" s="121">
        <v>2838</v>
      </c>
      <c r="F16" t="s">
        <v>283</v>
      </c>
      <c r="G16" t="s">
        <v>284</v>
      </c>
      <c r="H16" t="s">
        <v>285</v>
      </c>
      <c r="I16" s="121" t="s">
        <v>96</v>
      </c>
      <c r="J16" s="121">
        <v>44035</v>
      </c>
      <c r="K16" s="121" t="s">
        <v>286</v>
      </c>
      <c r="L16" s="165">
        <v>7</v>
      </c>
    </row>
    <row r="17" spans="1:13" x14ac:dyDescent="0.2">
      <c r="A17" s="140" t="s">
        <v>95</v>
      </c>
      <c r="B17" t="s">
        <v>95</v>
      </c>
      <c r="C17" t="s">
        <v>181</v>
      </c>
      <c r="D17" s="121">
        <v>2834</v>
      </c>
      <c r="E17" s="121">
        <v>345</v>
      </c>
      <c r="F17" t="s">
        <v>287</v>
      </c>
      <c r="G17" t="s">
        <v>136</v>
      </c>
      <c r="H17" t="s">
        <v>137</v>
      </c>
      <c r="I17" s="121" t="s">
        <v>96</v>
      </c>
      <c r="J17" s="121">
        <v>45324</v>
      </c>
      <c r="K17" s="121" t="s">
        <v>224</v>
      </c>
      <c r="L17" s="165">
        <v>1</v>
      </c>
    </row>
    <row r="18" spans="1:13" x14ac:dyDescent="0.2">
      <c r="A18" s="140" t="s">
        <v>95</v>
      </c>
      <c r="B18" t="s">
        <v>95</v>
      </c>
      <c r="C18" t="s">
        <v>181</v>
      </c>
      <c r="D18" s="121">
        <v>2841</v>
      </c>
      <c r="E18" s="121">
        <v>328</v>
      </c>
      <c r="F18" t="s">
        <v>288</v>
      </c>
      <c r="G18" t="s">
        <v>225</v>
      </c>
      <c r="H18" t="s">
        <v>134</v>
      </c>
      <c r="I18" s="121" t="s">
        <v>96</v>
      </c>
      <c r="J18" s="121">
        <v>44646</v>
      </c>
      <c r="K18" s="121" t="s">
        <v>226</v>
      </c>
      <c r="L18" s="165">
        <v>7</v>
      </c>
    </row>
    <row r="19" spans="1:13" x14ac:dyDescent="0.2">
      <c r="A19" s="140" t="s">
        <v>95</v>
      </c>
      <c r="B19" t="s">
        <v>95</v>
      </c>
      <c r="C19" t="s">
        <v>181</v>
      </c>
      <c r="D19" s="121">
        <v>2855</v>
      </c>
      <c r="E19" s="121">
        <v>332</v>
      </c>
      <c r="F19" t="s">
        <v>289</v>
      </c>
      <c r="G19" t="s">
        <v>182</v>
      </c>
      <c r="H19" t="s">
        <v>135</v>
      </c>
      <c r="I19" s="121" t="s">
        <v>96</v>
      </c>
      <c r="J19" s="121">
        <v>44281</v>
      </c>
      <c r="K19" s="121" t="s">
        <v>183</v>
      </c>
      <c r="L19" s="165">
        <v>7</v>
      </c>
    </row>
    <row r="20" spans="1:13" x14ac:dyDescent="0.2">
      <c r="A20" s="140" t="s">
        <v>95</v>
      </c>
      <c r="B20" t="s">
        <v>95</v>
      </c>
      <c r="C20" t="s">
        <v>98</v>
      </c>
      <c r="D20" s="121">
        <v>1314</v>
      </c>
      <c r="E20" s="121">
        <v>3168</v>
      </c>
      <c r="F20" t="s">
        <v>273</v>
      </c>
      <c r="G20" t="s">
        <v>122</v>
      </c>
      <c r="H20" t="s">
        <v>113</v>
      </c>
      <c r="I20" s="121" t="s">
        <v>99</v>
      </c>
      <c r="J20" s="121">
        <v>14624</v>
      </c>
      <c r="K20" s="121" t="s">
        <v>220</v>
      </c>
      <c r="L20" s="165">
        <v>2</v>
      </c>
    </row>
    <row r="21" spans="1:13" x14ac:dyDescent="0.2">
      <c r="A21" s="140" t="s">
        <v>110</v>
      </c>
      <c r="B21" t="s">
        <v>110</v>
      </c>
      <c r="C21" t="s">
        <v>171</v>
      </c>
      <c r="D21" s="121">
        <v>929</v>
      </c>
      <c r="E21" s="121">
        <v>3656</v>
      </c>
      <c r="F21" t="s">
        <v>271</v>
      </c>
      <c r="G21" t="s">
        <v>217</v>
      </c>
      <c r="H21" t="s">
        <v>218</v>
      </c>
      <c r="I21" s="121" t="s">
        <v>112</v>
      </c>
      <c r="J21" s="121">
        <v>37388</v>
      </c>
      <c r="K21" s="121" t="s">
        <v>219</v>
      </c>
      <c r="M21" s="165">
        <v>1</v>
      </c>
    </row>
    <row r="22" spans="1:13" x14ac:dyDescent="0.2">
      <c r="A22" s="140" t="s">
        <v>213</v>
      </c>
      <c r="B22" t="s">
        <v>213</v>
      </c>
      <c r="C22" t="s">
        <v>214</v>
      </c>
      <c r="D22" s="121">
        <v>955</v>
      </c>
      <c r="E22" s="121">
        <v>906</v>
      </c>
      <c r="F22" t="s">
        <v>258</v>
      </c>
      <c r="G22" t="s">
        <v>259</v>
      </c>
      <c r="H22" t="s">
        <v>260</v>
      </c>
      <c r="I22" s="121" t="s">
        <v>109</v>
      </c>
      <c r="J22" s="121">
        <v>93501</v>
      </c>
      <c r="K22" s="121" t="s">
        <v>261</v>
      </c>
      <c r="L22" s="165">
        <v>30</v>
      </c>
    </row>
    <row r="23" spans="1:13" x14ac:dyDescent="0.2">
      <c r="A23" s="140" t="s">
        <v>213</v>
      </c>
      <c r="B23" t="s">
        <v>213</v>
      </c>
      <c r="C23" t="s">
        <v>215</v>
      </c>
      <c r="D23" s="121">
        <v>2906</v>
      </c>
      <c r="E23" s="121">
        <v>906</v>
      </c>
      <c r="F23" t="s">
        <v>262</v>
      </c>
      <c r="G23" t="s">
        <v>263</v>
      </c>
      <c r="H23" t="s">
        <v>264</v>
      </c>
      <c r="I23" s="121" t="s">
        <v>109</v>
      </c>
      <c r="J23" s="121">
        <v>95991</v>
      </c>
      <c r="K23" s="121" t="s">
        <v>265</v>
      </c>
      <c r="L23" s="165">
        <v>30</v>
      </c>
    </row>
    <row r="24" spans="1:13" x14ac:dyDescent="0.2">
      <c r="A24" s="140" t="s">
        <v>213</v>
      </c>
      <c r="B24" t="s">
        <v>213</v>
      </c>
      <c r="C24" t="s">
        <v>216</v>
      </c>
      <c r="D24" s="121">
        <v>2906</v>
      </c>
      <c r="E24" s="121">
        <v>906</v>
      </c>
      <c r="F24" t="s">
        <v>262</v>
      </c>
      <c r="G24" t="s">
        <v>263</v>
      </c>
      <c r="H24" t="s">
        <v>264</v>
      </c>
      <c r="I24" s="121" t="s">
        <v>109</v>
      </c>
      <c r="J24" s="121">
        <v>95991</v>
      </c>
      <c r="K24" s="121" t="s">
        <v>265</v>
      </c>
      <c r="L24" s="165">
        <v>30</v>
      </c>
    </row>
    <row r="25" spans="1:13" x14ac:dyDescent="0.2">
      <c r="A25" s="140" t="s">
        <v>213</v>
      </c>
      <c r="B25" t="s">
        <v>213</v>
      </c>
      <c r="C25" t="s">
        <v>266</v>
      </c>
      <c r="D25" s="121">
        <v>190</v>
      </c>
      <c r="E25" s="121">
        <v>892</v>
      </c>
      <c r="F25" t="s">
        <v>267</v>
      </c>
      <c r="G25" t="s">
        <v>268</v>
      </c>
      <c r="H25" t="s">
        <v>269</v>
      </c>
      <c r="I25" s="121" t="s">
        <v>130</v>
      </c>
      <c r="J25" s="121">
        <v>85040</v>
      </c>
      <c r="K25" s="121" t="s">
        <v>270</v>
      </c>
      <c r="L25" s="165">
        <v>30</v>
      </c>
    </row>
    <row r="26" spans="1:13" x14ac:dyDescent="0.2">
      <c r="B26" t="s">
        <v>114</v>
      </c>
      <c r="C26" t="s">
        <v>227</v>
      </c>
      <c r="D26" s="121">
        <v>10118</v>
      </c>
      <c r="E26" s="121" t="s">
        <v>123</v>
      </c>
      <c r="F26" t="s">
        <v>296</v>
      </c>
      <c r="G26" t="s">
        <v>228</v>
      </c>
      <c r="H26" t="s">
        <v>229</v>
      </c>
      <c r="I26" s="121" t="s">
        <v>192</v>
      </c>
      <c r="J26" s="121">
        <v>59401</v>
      </c>
      <c r="K26" s="121" t="s">
        <v>230</v>
      </c>
      <c r="L26" s="165">
        <v>1</v>
      </c>
      <c r="M26" s="165">
        <v>1</v>
      </c>
    </row>
    <row r="27" spans="1:13" x14ac:dyDescent="0.2">
      <c r="B27" t="s">
        <v>231</v>
      </c>
      <c r="C27" t="s">
        <v>232</v>
      </c>
      <c r="D27" s="121">
        <v>10009</v>
      </c>
      <c r="E27" s="121" t="s">
        <v>123</v>
      </c>
      <c r="F27" t="s">
        <v>297</v>
      </c>
      <c r="G27" t="s">
        <v>233</v>
      </c>
      <c r="H27" t="s">
        <v>234</v>
      </c>
      <c r="I27" s="121" t="s">
        <v>115</v>
      </c>
      <c r="J27" s="121">
        <v>36701</v>
      </c>
      <c r="K27" s="121" t="s">
        <v>235</v>
      </c>
      <c r="L27" s="165">
        <v>2</v>
      </c>
    </row>
    <row r="28" spans="1:13" x14ac:dyDescent="0.2">
      <c r="B28" t="s">
        <v>236</v>
      </c>
      <c r="C28" t="s">
        <v>237</v>
      </c>
      <c r="D28" s="121">
        <v>10146</v>
      </c>
      <c r="E28" s="121" t="s">
        <v>123</v>
      </c>
      <c r="F28" t="s">
        <v>298</v>
      </c>
      <c r="G28" t="s">
        <v>128</v>
      </c>
      <c r="H28" t="s">
        <v>129</v>
      </c>
      <c r="I28" s="121" t="s">
        <v>127</v>
      </c>
      <c r="J28" s="121">
        <v>99362</v>
      </c>
      <c r="K28" s="121" t="s">
        <v>238</v>
      </c>
      <c r="L28" s="165">
        <v>2</v>
      </c>
    </row>
    <row r="29" spans="1:13" x14ac:dyDescent="0.2">
      <c r="B29" t="s">
        <v>193</v>
      </c>
      <c r="C29" t="s">
        <v>194</v>
      </c>
      <c r="D29" s="121">
        <v>10154</v>
      </c>
      <c r="E29" s="121" t="s">
        <v>123</v>
      </c>
      <c r="F29" t="s">
        <v>299</v>
      </c>
      <c r="G29" t="s">
        <v>147</v>
      </c>
      <c r="H29" t="s">
        <v>148</v>
      </c>
      <c r="I29" s="121" t="s">
        <v>131</v>
      </c>
      <c r="J29" s="121">
        <v>82901</v>
      </c>
      <c r="K29" s="121" t="s">
        <v>195</v>
      </c>
      <c r="L29" s="165">
        <v>2</v>
      </c>
    </row>
    <row r="30" spans="1:13" x14ac:dyDescent="0.2">
      <c r="B30" t="s">
        <v>300</v>
      </c>
      <c r="C30" t="s">
        <v>301</v>
      </c>
      <c r="D30" s="121">
        <v>10028</v>
      </c>
      <c r="E30" s="121" t="s">
        <v>123</v>
      </c>
      <c r="F30" t="s">
        <v>302</v>
      </c>
      <c r="G30" t="s">
        <v>303</v>
      </c>
      <c r="H30" t="s">
        <v>304</v>
      </c>
      <c r="I30" s="121" t="s">
        <v>132</v>
      </c>
      <c r="J30" s="121">
        <v>29609</v>
      </c>
      <c r="K30" s="121" t="s">
        <v>305</v>
      </c>
      <c r="L30" s="165">
        <v>12</v>
      </c>
    </row>
    <row r="31" spans="1:13" x14ac:dyDescent="0.2">
      <c r="B31" t="s">
        <v>196</v>
      </c>
      <c r="C31" t="s">
        <v>198</v>
      </c>
      <c r="D31" s="121">
        <v>10042</v>
      </c>
      <c r="E31" s="121" t="s">
        <v>123</v>
      </c>
      <c r="F31" t="s">
        <v>306</v>
      </c>
      <c r="G31" t="s">
        <v>199</v>
      </c>
      <c r="H31" t="s">
        <v>200</v>
      </c>
      <c r="I31" s="121" t="s">
        <v>96</v>
      </c>
      <c r="J31" s="121">
        <v>45015</v>
      </c>
      <c r="K31" s="121" t="s">
        <v>197</v>
      </c>
      <c r="L31" s="165">
        <v>15</v>
      </c>
    </row>
    <row r="32" spans="1:13" x14ac:dyDescent="0.2">
      <c r="B32" t="s">
        <v>196</v>
      </c>
      <c r="C32" t="s">
        <v>201</v>
      </c>
      <c r="D32" s="121">
        <v>10045</v>
      </c>
      <c r="E32" s="121" t="s">
        <v>123</v>
      </c>
      <c r="F32" t="s">
        <v>307</v>
      </c>
      <c r="G32" t="s">
        <v>202</v>
      </c>
      <c r="H32" t="s">
        <v>203</v>
      </c>
      <c r="I32" s="121" t="s">
        <v>100</v>
      </c>
      <c r="J32" s="121">
        <v>40504</v>
      </c>
      <c r="K32" s="121" t="s">
        <v>204</v>
      </c>
      <c r="L32" s="165">
        <v>15</v>
      </c>
    </row>
    <row r="33" spans="2:13" x14ac:dyDescent="0.2">
      <c r="B33" t="s">
        <v>196</v>
      </c>
      <c r="C33" t="s">
        <v>205</v>
      </c>
      <c r="D33" s="121">
        <v>10046</v>
      </c>
      <c r="E33" s="121" t="s">
        <v>123</v>
      </c>
      <c r="F33" t="s">
        <v>308</v>
      </c>
      <c r="G33" t="s">
        <v>206</v>
      </c>
      <c r="H33" t="s">
        <v>207</v>
      </c>
      <c r="I33" s="121" t="s">
        <v>96</v>
      </c>
      <c r="J33" s="121" t="s">
        <v>208</v>
      </c>
      <c r="K33" s="121" t="s">
        <v>209</v>
      </c>
      <c r="L33" s="165">
        <v>45</v>
      </c>
    </row>
    <row r="34" spans="2:13" x14ac:dyDescent="0.2">
      <c r="B34" t="s">
        <v>196</v>
      </c>
      <c r="C34" t="s">
        <v>210</v>
      </c>
      <c r="D34" s="121">
        <v>10043</v>
      </c>
      <c r="E34" s="121" t="s">
        <v>123</v>
      </c>
      <c r="F34" t="s">
        <v>309</v>
      </c>
      <c r="G34" t="s">
        <v>211</v>
      </c>
      <c r="H34" t="s">
        <v>212</v>
      </c>
      <c r="I34" s="121" t="s">
        <v>96</v>
      </c>
      <c r="J34" s="121">
        <v>43701</v>
      </c>
      <c r="K34" s="121" t="s">
        <v>197</v>
      </c>
      <c r="L34" s="165">
        <v>5</v>
      </c>
    </row>
    <row r="35" spans="2:13" x14ac:dyDescent="0.2">
      <c r="B35" t="s">
        <v>310</v>
      </c>
      <c r="C35" t="s">
        <v>311</v>
      </c>
      <c r="D35" s="121">
        <v>10102</v>
      </c>
      <c r="E35" s="121" t="s">
        <v>123</v>
      </c>
      <c r="F35" t="s">
        <v>312</v>
      </c>
      <c r="G35" t="s">
        <v>313</v>
      </c>
      <c r="H35" t="s">
        <v>314</v>
      </c>
      <c r="I35" s="121" t="s">
        <v>97</v>
      </c>
      <c r="J35" s="121">
        <v>6489</v>
      </c>
      <c r="K35" s="121" t="s">
        <v>315</v>
      </c>
      <c r="L35" s="165">
        <v>5</v>
      </c>
    </row>
    <row r="36" spans="2:13" x14ac:dyDescent="0.2">
      <c r="B36" t="s">
        <v>316</v>
      </c>
      <c r="C36" t="s">
        <v>317</v>
      </c>
      <c r="D36" s="121">
        <v>10031</v>
      </c>
      <c r="E36" s="121" t="s">
        <v>123</v>
      </c>
      <c r="F36" t="s">
        <v>318</v>
      </c>
      <c r="G36" t="s">
        <v>319</v>
      </c>
      <c r="H36" t="s">
        <v>320</v>
      </c>
      <c r="I36" s="121" t="s">
        <v>133</v>
      </c>
      <c r="J36" s="121">
        <v>70518</v>
      </c>
      <c r="K36" s="121" t="s">
        <v>321</v>
      </c>
      <c r="L36" s="165">
        <v>6</v>
      </c>
    </row>
    <row r="37" spans="2:13" x14ac:dyDescent="0.2">
      <c r="B37" t="s">
        <v>239</v>
      </c>
      <c r="C37" t="s">
        <v>240</v>
      </c>
      <c r="D37" s="121">
        <v>10020</v>
      </c>
      <c r="E37" s="121" t="s">
        <v>123</v>
      </c>
      <c r="F37" t="s">
        <v>322</v>
      </c>
      <c r="G37" t="s">
        <v>241</v>
      </c>
      <c r="H37" t="s">
        <v>242</v>
      </c>
      <c r="I37" s="121" t="s">
        <v>111</v>
      </c>
      <c r="J37" s="121">
        <v>32304</v>
      </c>
      <c r="K37" s="121" t="s">
        <v>243</v>
      </c>
      <c r="L37" s="165">
        <v>2</v>
      </c>
    </row>
    <row r="38" spans="2:13" x14ac:dyDescent="0.2">
      <c r="B38" t="s">
        <v>176</v>
      </c>
      <c r="C38" t="s">
        <v>177</v>
      </c>
      <c r="D38" s="121">
        <v>10077</v>
      </c>
      <c r="E38" s="121" t="s">
        <v>123</v>
      </c>
      <c r="F38" t="s">
        <v>272</v>
      </c>
      <c r="G38" t="s">
        <v>178</v>
      </c>
      <c r="H38" t="s">
        <v>179</v>
      </c>
      <c r="I38" s="121" t="s">
        <v>125</v>
      </c>
      <c r="J38" s="121">
        <v>56387</v>
      </c>
      <c r="K38" s="121" t="s">
        <v>180</v>
      </c>
      <c r="L38" s="165">
        <v>12</v>
      </c>
    </row>
    <row r="39" spans="2:13" s="166" customFormat="1" ht="16" x14ac:dyDescent="0.2">
      <c r="B39" s="166" t="s">
        <v>116</v>
      </c>
      <c r="D39" s="167"/>
      <c r="E39" s="167"/>
      <c r="I39" s="167"/>
      <c r="J39" s="167"/>
      <c r="K39" s="167"/>
      <c r="L39" s="167">
        <v>330</v>
      </c>
      <c r="M39" s="167">
        <v>6</v>
      </c>
    </row>
  </sheetData>
  <sortState xmlns:xlrd2="http://schemas.microsoft.com/office/spreadsheetml/2017/richdata2" ref="A7:EJ25">
    <sortCondition ref="A7:A25"/>
    <sortCondition ref="C7:C2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56699-935C-45A2-A86E-45A72E9A47C7}">
  <dimension ref="A1:EG32"/>
  <sheetViews>
    <sheetView workbookViewId="0">
      <selection activeCell="O39" sqref="O39"/>
    </sheetView>
  </sheetViews>
  <sheetFormatPr baseColWidth="10" defaultColWidth="8.83203125" defaultRowHeight="15" x14ac:dyDescent="0.2"/>
  <cols>
    <col min="1" max="1" width="12.83203125" customWidth="1"/>
    <col min="2" max="2" width="11.33203125" customWidth="1"/>
    <col min="4" max="4" width="9.1640625" style="121"/>
    <col min="6" max="6" width="22" customWidth="1"/>
    <col min="7" max="7" width="21.1640625" customWidth="1"/>
    <col min="8" max="8" width="15.83203125" customWidth="1"/>
    <col min="9" max="10" width="9.1640625" style="121"/>
    <col min="11" max="11" width="16.6640625" style="121" customWidth="1"/>
    <col min="12" max="12" width="10.1640625" style="121" customWidth="1"/>
  </cols>
  <sheetData>
    <row r="1" spans="1:137" ht="21" x14ac:dyDescent="0.25">
      <c r="A1" s="127" t="s">
        <v>324</v>
      </c>
    </row>
    <row r="2" spans="1:137" ht="21" x14ac:dyDescent="0.25">
      <c r="A2" s="127" t="s">
        <v>434</v>
      </c>
    </row>
    <row r="3" spans="1:137" ht="21" x14ac:dyDescent="0.25">
      <c r="A3" s="127" t="s">
        <v>326</v>
      </c>
    </row>
    <row r="5" spans="1:137" x14ac:dyDescent="0.2">
      <c r="K5" s="161" t="s">
        <v>120</v>
      </c>
      <c r="L5" s="164">
        <v>68</v>
      </c>
      <c r="M5" t="s">
        <v>323</v>
      </c>
      <c r="N5" t="s">
        <v>323</v>
      </c>
      <c r="O5" t="s">
        <v>323</v>
      </c>
      <c r="P5" t="s">
        <v>323</v>
      </c>
      <c r="Q5" t="s">
        <v>323</v>
      </c>
      <c r="R5" t="s">
        <v>323</v>
      </c>
      <c r="S5" t="s">
        <v>323</v>
      </c>
      <c r="T5" t="s">
        <v>323</v>
      </c>
      <c r="U5" t="s">
        <v>323</v>
      </c>
      <c r="V5" t="s">
        <v>323</v>
      </c>
      <c r="W5" t="s">
        <v>323</v>
      </c>
      <c r="X5" t="s">
        <v>323</v>
      </c>
      <c r="Y5" t="s">
        <v>323</v>
      </c>
      <c r="Z5" t="s">
        <v>323</v>
      </c>
      <c r="AA5" t="s">
        <v>323</v>
      </c>
      <c r="AB5" t="s">
        <v>323</v>
      </c>
      <c r="AC5" t="s">
        <v>323</v>
      </c>
      <c r="AD5" t="s">
        <v>323</v>
      </c>
      <c r="AE5" t="s">
        <v>323</v>
      </c>
      <c r="AF5" t="s">
        <v>323</v>
      </c>
      <c r="AG5" t="s">
        <v>323</v>
      </c>
      <c r="AH5" t="s">
        <v>323</v>
      </c>
      <c r="AI5" t="s">
        <v>323</v>
      </c>
      <c r="AJ5" t="s">
        <v>323</v>
      </c>
      <c r="AK5" t="s">
        <v>323</v>
      </c>
      <c r="AL5" t="s">
        <v>323</v>
      </c>
      <c r="AM5" t="s">
        <v>323</v>
      </c>
      <c r="AN5" t="s">
        <v>323</v>
      </c>
      <c r="AO5" t="s">
        <v>323</v>
      </c>
      <c r="AP5" t="s">
        <v>323</v>
      </c>
      <c r="AQ5" t="s">
        <v>323</v>
      </c>
      <c r="AR5" t="s">
        <v>323</v>
      </c>
      <c r="AS5" t="s">
        <v>323</v>
      </c>
      <c r="AT5" t="s">
        <v>323</v>
      </c>
      <c r="AU5" t="s">
        <v>323</v>
      </c>
      <c r="AV5" t="s">
        <v>323</v>
      </c>
      <c r="AW5" t="s">
        <v>323</v>
      </c>
      <c r="AX5" t="s">
        <v>323</v>
      </c>
      <c r="AY5" t="s">
        <v>323</v>
      </c>
      <c r="AZ5" t="s">
        <v>323</v>
      </c>
      <c r="BA5" t="s">
        <v>323</v>
      </c>
      <c r="BB5" t="s">
        <v>323</v>
      </c>
      <c r="BC5" t="s">
        <v>323</v>
      </c>
      <c r="BD5" t="s">
        <v>323</v>
      </c>
      <c r="BE5" t="s">
        <v>323</v>
      </c>
      <c r="BF5" t="s">
        <v>323</v>
      </c>
      <c r="BG5" t="s">
        <v>323</v>
      </c>
      <c r="BH5" t="s">
        <v>323</v>
      </c>
      <c r="BI5" t="s">
        <v>323</v>
      </c>
      <c r="BJ5" t="s">
        <v>323</v>
      </c>
      <c r="BK5" t="s">
        <v>323</v>
      </c>
      <c r="BL5" t="s">
        <v>323</v>
      </c>
      <c r="BM5" t="s">
        <v>323</v>
      </c>
      <c r="BN5" t="s">
        <v>323</v>
      </c>
      <c r="BO5" t="s">
        <v>323</v>
      </c>
      <c r="BP5" t="s">
        <v>323</v>
      </c>
      <c r="BQ5" t="s">
        <v>323</v>
      </c>
      <c r="BR5" t="s">
        <v>323</v>
      </c>
      <c r="BS5" t="s">
        <v>323</v>
      </c>
      <c r="BT5" t="s">
        <v>323</v>
      </c>
      <c r="BU5" t="s">
        <v>323</v>
      </c>
      <c r="BV5" t="s">
        <v>323</v>
      </c>
      <c r="BW5" t="s">
        <v>323</v>
      </c>
      <c r="BX5" t="s">
        <v>323</v>
      </c>
      <c r="BY5" t="s">
        <v>323</v>
      </c>
      <c r="BZ5" t="s">
        <v>323</v>
      </c>
      <c r="CA5" t="s">
        <v>323</v>
      </c>
      <c r="CB5" t="s">
        <v>323</v>
      </c>
      <c r="CC5" t="s">
        <v>323</v>
      </c>
      <c r="CD5" t="s">
        <v>323</v>
      </c>
      <c r="CE5" t="s">
        <v>323</v>
      </c>
      <c r="CF5" t="s">
        <v>323</v>
      </c>
      <c r="CG5" t="s">
        <v>323</v>
      </c>
      <c r="CH5" t="s">
        <v>323</v>
      </c>
      <c r="CI5" t="s">
        <v>323</v>
      </c>
      <c r="CJ5" t="s">
        <v>323</v>
      </c>
      <c r="CK5" t="s">
        <v>323</v>
      </c>
      <c r="CL5" t="s">
        <v>323</v>
      </c>
      <c r="CM5" t="s">
        <v>323</v>
      </c>
      <c r="CN5" t="s">
        <v>323</v>
      </c>
      <c r="CO5" t="s">
        <v>323</v>
      </c>
      <c r="CP5" t="s">
        <v>323</v>
      </c>
      <c r="CQ5" t="s">
        <v>323</v>
      </c>
      <c r="CR5" t="s">
        <v>323</v>
      </c>
      <c r="CS5" t="s">
        <v>323</v>
      </c>
      <c r="CT5" t="s">
        <v>323</v>
      </c>
      <c r="CU5" t="s">
        <v>323</v>
      </c>
      <c r="CV5" t="s">
        <v>323</v>
      </c>
      <c r="CW5" t="s">
        <v>323</v>
      </c>
      <c r="CX5" t="s">
        <v>323</v>
      </c>
      <c r="CY5" t="s">
        <v>323</v>
      </c>
      <c r="CZ5" t="s">
        <v>323</v>
      </c>
      <c r="DA5" t="s">
        <v>323</v>
      </c>
      <c r="DB5" t="s">
        <v>323</v>
      </c>
      <c r="DC5" t="s">
        <v>323</v>
      </c>
      <c r="DD5" t="s">
        <v>323</v>
      </c>
      <c r="DE5" t="s">
        <v>323</v>
      </c>
      <c r="DF5" t="s">
        <v>323</v>
      </c>
      <c r="DG5" t="s">
        <v>323</v>
      </c>
      <c r="DH5" t="s">
        <v>323</v>
      </c>
      <c r="DI5" t="s">
        <v>323</v>
      </c>
      <c r="DJ5" t="s">
        <v>323</v>
      </c>
      <c r="DK5" t="s">
        <v>323</v>
      </c>
      <c r="DL5" t="s">
        <v>323</v>
      </c>
      <c r="DM5" t="s">
        <v>323</v>
      </c>
      <c r="DN5" t="s">
        <v>323</v>
      </c>
      <c r="DO5" t="s">
        <v>323</v>
      </c>
      <c r="DP5" t="s">
        <v>323</v>
      </c>
      <c r="DQ5" t="s">
        <v>323</v>
      </c>
      <c r="DR5" t="s">
        <v>323</v>
      </c>
      <c r="DS5" t="s">
        <v>323</v>
      </c>
      <c r="DT5" t="s">
        <v>323</v>
      </c>
      <c r="DU5" t="s">
        <v>323</v>
      </c>
      <c r="DV5" t="s">
        <v>323</v>
      </c>
      <c r="DW5" t="s">
        <v>323</v>
      </c>
      <c r="DX5" t="s">
        <v>323</v>
      </c>
      <c r="DY5" t="s">
        <v>323</v>
      </c>
      <c r="DZ5" t="s">
        <v>323</v>
      </c>
      <c r="EA5" t="s">
        <v>323</v>
      </c>
      <c r="EB5" t="s">
        <v>323</v>
      </c>
      <c r="EC5" t="s">
        <v>323</v>
      </c>
      <c r="ED5" t="s">
        <v>323</v>
      </c>
      <c r="EE5" t="s">
        <v>323</v>
      </c>
      <c r="EF5" t="s">
        <v>323</v>
      </c>
      <c r="EG5" t="s">
        <v>323</v>
      </c>
    </row>
    <row r="6" spans="1:137" x14ac:dyDescent="0.2">
      <c r="K6" s="161" t="s">
        <v>121</v>
      </c>
      <c r="L6" s="165">
        <v>198408</v>
      </c>
      <c r="M6" t="s">
        <v>323</v>
      </c>
      <c r="N6" t="s">
        <v>323</v>
      </c>
      <c r="O6" t="s">
        <v>323</v>
      </c>
      <c r="P6" t="s">
        <v>323</v>
      </c>
      <c r="Q6" t="s">
        <v>323</v>
      </c>
      <c r="R6" t="s">
        <v>323</v>
      </c>
      <c r="S6" t="s">
        <v>323</v>
      </c>
      <c r="T6" t="s">
        <v>323</v>
      </c>
      <c r="U6" t="s">
        <v>323</v>
      </c>
      <c r="V6" t="s">
        <v>323</v>
      </c>
      <c r="W6" t="s">
        <v>323</v>
      </c>
      <c r="X6" t="s">
        <v>323</v>
      </c>
      <c r="Y6" t="s">
        <v>323</v>
      </c>
      <c r="Z6" t="s">
        <v>323</v>
      </c>
      <c r="AA6" t="s">
        <v>323</v>
      </c>
      <c r="AB6" t="s">
        <v>323</v>
      </c>
      <c r="AC6" t="s">
        <v>323</v>
      </c>
      <c r="AD6" t="s">
        <v>323</v>
      </c>
      <c r="AE6" t="s">
        <v>323</v>
      </c>
      <c r="AF6" t="s">
        <v>323</v>
      </c>
      <c r="AG6" t="s">
        <v>323</v>
      </c>
      <c r="AH6" t="s">
        <v>323</v>
      </c>
      <c r="AI6" t="s">
        <v>323</v>
      </c>
      <c r="AJ6" t="s">
        <v>323</v>
      </c>
      <c r="AK6" t="s">
        <v>323</v>
      </c>
      <c r="AL6" t="s">
        <v>323</v>
      </c>
      <c r="AM6" t="s">
        <v>323</v>
      </c>
      <c r="AN6" t="s">
        <v>323</v>
      </c>
      <c r="AO6" t="s">
        <v>323</v>
      </c>
      <c r="AP6" t="s">
        <v>323</v>
      </c>
      <c r="AQ6" t="s">
        <v>323</v>
      </c>
      <c r="AR6" t="s">
        <v>323</v>
      </c>
      <c r="AS6" t="s">
        <v>323</v>
      </c>
      <c r="AT6" t="s">
        <v>323</v>
      </c>
      <c r="AU6" t="s">
        <v>323</v>
      </c>
      <c r="AV6" t="s">
        <v>323</v>
      </c>
      <c r="AW6" t="s">
        <v>323</v>
      </c>
      <c r="AX6" t="s">
        <v>323</v>
      </c>
      <c r="AY6" t="s">
        <v>323</v>
      </c>
      <c r="AZ6" t="s">
        <v>323</v>
      </c>
      <c r="BA6" t="s">
        <v>323</v>
      </c>
      <c r="BB6" t="s">
        <v>323</v>
      </c>
      <c r="BC6" t="s">
        <v>323</v>
      </c>
      <c r="BD6" t="s">
        <v>323</v>
      </c>
      <c r="BE6" t="s">
        <v>323</v>
      </c>
      <c r="BF6" t="s">
        <v>323</v>
      </c>
      <c r="BG6" t="s">
        <v>323</v>
      </c>
      <c r="BH6" t="s">
        <v>323</v>
      </c>
      <c r="BI6" t="s">
        <v>323</v>
      </c>
      <c r="BJ6" t="s">
        <v>323</v>
      </c>
      <c r="BK6" t="s">
        <v>323</v>
      </c>
      <c r="BL6" t="s">
        <v>323</v>
      </c>
      <c r="BM6" t="s">
        <v>323</v>
      </c>
      <c r="BN6" t="s">
        <v>323</v>
      </c>
      <c r="BO6" t="s">
        <v>323</v>
      </c>
      <c r="BP6" t="s">
        <v>323</v>
      </c>
      <c r="BQ6" t="s">
        <v>323</v>
      </c>
      <c r="BR6" t="s">
        <v>323</v>
      </c>
      <c r="BS6" t="s">
        <v>323</v>
      </c>
      <c r="BT6" t="s">
        <v>323</v>
      </c>
      <c r="BU6" t="s">
        <v>323</v>
      </c>
      <c r="BV6" t="s">
        <v>323</v>
      </c>
      <c r="BW6" t="s">
        <v>323</v>
      </c>
      <c r="BX6" t="s">
        <v>323</v>
      </c>
      <c r="BY6" t="s">
        <v>323</v>
      </c>
      <c r="BZ6" t="s">
        <v>323</v>
      </c>
      <c r="CA6" t="s">
        <v>323</v>
      </c>
      <c r="CB6" t="s">
        <v>323</v>
      </c>
      <c r="CC6" t="s">
        <v>323</v>
      </c>
      <c r="CD6" t="s">
        <v>323</v>
      </c>
      <c r="CE6" t="s">
        <v>323</v>
      </c>
      <c r="CF6" t="s">
        <v>323</v>
      </c>
      <c r="CG6" t="s">
        <v>323</v>
      </c>
      <c r="CH6" t="s">
        <v>323</v>
      </c>
      <c r="CI6" t="s">
        <v>323</v>
      </c>
      <c r="CJ6" t="s">
        <v>323</v>
      </c>
      <c r="CK6" t="s">
        <v>323</v>
      </c>
      <c r="CL6" t="s">
        <v>323</v>
      </c>
      <c r="CM6" t="s">
        <v>323</v>
      </c>
      <c r="CN6" t="s">
        <v>323</v>
      </c>
      <c r="CO6" t="s">
        <v>323</v>
      </c>
      <c r="CP6" t="s">
        <v>323</v>
      </c>
      <c r="CQ6" t="s">
        <v>323</v>
      </c>
      <c r="CR6" t="s">
        <v>323</v>
      </c>
      <c r="CS6" t="s">
        <v>323</v>
      </c>
      <c r="CT6" t="s">
        <v>323</v>
      </c>
      <c r="CU6" t="s">
        <v>323</v>
      </c>
      <c r="CV6" t="s">
        <v>323</v>
      </c>
      <c r="CW6" t="s">
        <v>323</v>
      </c>
      <c r="CX6" t="s">
        <v>323</v>
      </c>
      <c r="CY6" t="s">
        <v>323</v>
      </c>
      <c r="CZ6" t="s">
        <v>323</v>
      </c>
      <c r="DA6" t="s">
        <v>323</v>
      </c>
      <c r="DB6" t="s">
        <v>323</v>
      </c>
      <c r="DC6" t="s">
        <v>323</v>
      </c>
      <c r="DD6" t="s">
        <v>323</v>
      </c>
      <c r="DE6" t="s">
        <v>323</v>
      </c>
      <c r="DF6" t="s">
        <v>323</v>
      </c>
      <c r="DG6" t="s">
        <v>323</v>
      </c>
      <c r="DH6" t="s">
        <v>323</v>
      </c>
      <c r="DI6" t="s">
        <v>323</v>
      </c>
      <c r="DJ6" t="s">
        <v>323</v>
      </c>
      <c r="DK6" t="s">
        <v>323</v>
      </c>
      <c r="DL6" t="s">
        <v>323</v>
      </c>
      <c r="DM6" t="s">
        <v>323</v>
      </c>
      <c r="DN6" t="s">
        <v>323</v>
      </c>
      <c r="DO6" t="s">
        <v>323</v>
      </c>
      <c r="DP6" t="s">
        <v>323</v>
      </c>
      <c r="DQ6" t="s">
        <v>323</v>
      </c>
      <c r="DR6" t="s">
        <v>323</v>
      </c>
      <c r="DS6" t="s">
        <v>323</v>
      </c>
      <c r="DT6" t="s">
        <v>323</v>
      </c>
      <c r="DU6" t="s">
        <v>323</v>
      </c>
      <c r="DV6" t="s">
        <v>323</v>
      </c>
      <c r="DW6" t="s">
        <v>323</v>
      </c>
      <c r="DX6" t="s">
        <v>323</v>
      </c>
      <c r="DY6" t="s">
        <v>323</v>
      </c>
      <c r="DZ6" t="s">
        <v>323</v>
      </c>
      <c r="EA6" t="s">
        <v>323</v>
      </c>
      <c r="EB6" t="s">
        <v>323</v>
      </c>
      <c r="EC6" t="s">
        <v>323</v>
      </c>
      <c r="ED6" t="s">
        <v>323</v>
      </c>
      <c r="EE6" t="s">
        <v>323</v>
      </c>
      <c r="EF6" t="s">
        <v>323</v>
      </c>
      <c r="EG6" t="s">
        <v>323</v>
      </c>
    </row>
    <row r="7" spans="1:137" ht="80" x14ac:dyDescent="0.2">
      <c r="A7" s="162" t="s">
        <v>433</v>
      </c>
      <c r="B7" s="162" t="s">
        <v>254</v>
      </c>
      <c r="C7" s="162" t="s">
        <v>163</v>
      </c>
      <c r="D7" s="163" t="s">
        <v>164</v>
      </c>
      <c r="E7" s="162" t="s">
        <v>170</v>
      </c>
      <c r="F7" s="162" t="s">
        <v>255</v>
      </c>
      <c r="G7" s="162" t="s">
        <v>165</v>
      </c>
      <c r="H7" s="162" t="s">
        <v>166</v>
      </c>
      <c r="I7" s="163" t="s">
        <v>167</v>
      </c>
      <c r="J7" s="163" t="s">
        <v>168</v>
      </c>
      <c r="K7" s="163" t="s">
        <v>169</v>
      </c>
      <c r="L7" s="163" t="s">
        <v>337</v>
      </c>
    </row>
    <row r="8" spans="1:137" x14ac:dyDescent="0.2">
      <c r="A8" s="140" t="s">
        <v>110</v>
      </c>
      <c r="B8" t="s">
        <v>110</v>
      </c>
      <c r="C8" t="s">
        <v>338</v>
      </c>
      <c r="D8" s="121">
        <v>2868</v>
      </c>
      <c r="E8">
        <v>3656</v>
      </c>
      <c r="F8" t="s">
        <v>339</v>
      </c>
      <c r="G8" t="s">
        <v>340</v>
      </c>
      <c r="H8" t="s">
        <v>341</v>
      </c>
      <c r="I8" s="121" t="s">
        <v>112</v>
      </c>
      <c r="J8" s="121">
        <v>38301</v>
      </c>
      <c r="K8" s="121" t="s">
        <v>342</v>
      </c>
      <c r="L8" s="121">
        <v>1</v>
      </c>
    </row>
    <row r="9" spans="1:137" x14ac:dyDescent="0.2">
      <c r="A9" s="140" t="s">
        <v>110</v>
      </c>
      <c r="B9" t="s">
        <v>110</v>
      </c>
      <c r="C9" t="s">
        <v>338</v>
      </c>
      <c r="D9" s="121">
        <v>2812</v>
      </c>
      <c r="E9">
        <v>3656</v>
      </c>
      <c r="F9" t="s">
        <v>343</v>
      </c>
      <c r="G9" t="s">
        <v>344</v>
      </c>
      <c r="H9" t="s">
        <v>345</v>
      </c>
      <c r="I9" s="121" t="s">
        <v>346</v>
      </c>
      <c r="J9" s="121">
        <v>38930</v>
      </c>
      <c r="K9" s="121" t="s">
        <v>347</v>
      </c>
      <c r="L9" s="121">
        <v>4</v>
      </c>
    </row>
    <row r="10" spans="1:137" x14ac:dyDescent="0.2">
      <c r="A10" s="140" t="s">
        <v>110</v>
      </c>
      <c r="B10" t="s">
        <v>110</v>
      </c>
      <c r="C10" t="s">
        <v>348</v>
      </c>
      <c r="D10" s="121">
        <v>493</v>
      </c>
      <c r="E10">
        <v>3656</v>
      </c>
      <c r="F10" t="s">
        <v>349</v>
      </c>
      <c r="G10" t="s">
        <v>350</v>
      </c>
      <c r="H10" t="s">
        <v>351</v>
      </c>
      <c r="I10" s="121" t="s">
        <v>133</v>
      </c>
      <c r="J10" s="121">
        <v>70607</v>
      </c>
      <c r="K10" s="121" t="s">
        <v>352</v>
      </c>
      <c r="L10" s="121">
        <v>2</v>
      </c>
    </row>
    <row r="11" spans="1:137" x14ac:dyDescent="0.2">
      <c r="A11" s="140" t="s">
        <v>110</v>
      </c>
      <c r="B11" t="s">
        <v>110</v>
      </c>
      <c r="C11" t="s">
        <v>348</v>
      </c>
      <c r="D11" s="121">
        <v>2773</v>
      </c>
      <c r="E11">
        <v>3656</v>
      </c>
      <c r="F11" t="s">
        <v>353</v>
      </c>
      <c r="G11" t="s">
        <v>354</v>
      </c>
      <c r="H11" t="s">
        <v>355</v>
      </c>
      <c r="I11" s="121" t="s">
        <v>133</v>
      </c>
      <c r="J11" s="121">
        <v>71303</v>
      </c>
      <c r="K11" s="121" t="s">
        <v>356</v>
      </c>
      <c r="L11" s="121">
        <v>1</v>
      </c>
    </row>
    <row r="12" spans="1:137" x14ac:dyDescent="0.2">
      <c r="A12" s="140" t="s">
        <v>110</v>
      </c>
      <c r="B12" t="s">
        <v>110</v>
      </c>
      <c r="C12" t="s">
        <v>348</v>
      </c>
      <c r="D12" s="121">
        <v>2774</v>
      </c>
      <c r="E12">
        <v>3656</v>
      </c>
      <c r="F12" t="s">
        <v>357</v>
      </c>
      <c r="G12" t="s">
        <v>358</v>
      </c>
      <c r="H12" t="s">
        <v>359</v>
      </c>
      <c r="I12" s="121" t="s">
        <v>133</v>
      </c>
      <c r="J12" s="121">
        <v>70754</v>
      </c>
      <c r="K12" s="121" t="s">
        <v>360</v>
      </c>
      <c r="L12" s="121">
        <v>4</v>
      </c>
    </row>
    <row r="13" spans="1:137" x14ac:dyDescent="0.2">
      <c r="A13" s="140" t="s">
        <v>110</v>
      </c>
      <c r="B13" t="s">
        <v>110</v>
      </c>
      <c r="C13" t="s">
        <v>348</v>
      </c>
      <c r="D13" s="121">
        <v>2776</v>
      </c>
      <c r="E13">
        <v>3656</v>
      </c>
      <c r="F13" t="s">
        <v>361</v>
      </c>
      <c r="G13" t="s">
        <v>362</v>
      </c>
      <c r="H13" t="s">
        <v>363</v>
      </c>
      <c r="I13" s="121" t="s">
        <v>133</v>
      </c>
      <c r="J13" s="121">
        <v>71202</v>
      </c>
      <c r="K13" s="121" t="s">
        <v>364</v>
      </c>
      <c r="L13" s="121">
        <v>1</v>
      </c>
    </row>
    <row r="14" spans="1:137" x14ac:dyDescent="0.2">
      <c r="A14" s="140" t="s">
        <v>110</v>
      </c>
      <c r="B14" t="s">
        <v>110</v>
      </c>
      <c r="C14" t="s">
        <v>348</v>
      </c>
      <c r="D14" s="121">
        <v>2777</v>
      </c>
      <c r="E14">
        <v>3169</v>
      </c>
      <c r="F14" t="s">
        <v>365</v>
      </c>
      <c r="G14" t="s">
        <v>366</v>
      </c>
      <c r="H14" t="s">
        <v>367</v>
      </c>
      <c r="I14" s="121" t="s">
        <v>133</v>
      </c>
      <c r="J14" s="121">
        <v>70070</v>
      </c>
      <c r="K14" s="121" t="s">
        <v>368</v>
      </c>
      <c r="L14" s="121">
        <v>2</v>
      </c>
    </row>
    <row r="15" spans="1:137" x14ac:dyDescent="0.2">
      <c r="A15" s="140" t="s">
        <v>110</v>
      </c>
      <c r="B15" t="s">
        <v>110</v>
      </c>
      <c r="C15" t="s">
        <v>348</v>
      </c>
      <c r="D15" s="121">
        <v>2782</v>
      </c>
      <c r="E15">
        <v>3656</v>
      </c>
      <c r="F15" t="s">
        <v>369</v>
      </c>
      <c r="G15" t="s">
        <v>370</v>
      </c>
      <c r="H15" t="s">
        <v>371</v>
      </c>
      <c r="I15" s="121" t="s">
        <v>133</v>
      </c>
      <c r="J15" s="121">
        <v>71129</v>
      </c>
      <c r="K15" s="121" t="s">
        <v>372</v>
      </c>
      <c r="L15" s="121">
        <v>2</v>
      </c>
    </row>
    <row r="16" spans="1:137" x14ac:dyDescent="0.2">
      <c r="A16" s="140" t="s">
        <v>110</v>
      </c>
      <c r="B16" t="s">
        <v>110</v>
      </c>
      <c r="C16" t="s">
        <v>348</v>
      </c>
      <c r="D16" s="121">
        <v>2872</v>
      </c>
      <c r="E16">
        <v>880</v>
      </c>
      <c r="F16" t="s">
        <v>373</v>
      </c>
      <c r="G16" t="s">
        <v>374</v>
      </c>
      <c r="H16" t="s">
        <v>375</v>
      </c>
      <c r="I16" s="121" t="s">
        <v>107</v>
      </c>
      <c r="J16" s="121">
        <v>75503</v>
      </c>
      <c r="K16" s="121" t="s">
        <v>376</v>
      </c>
      <c r="L16" s="121">
        <v>2</v>
      </c>
    </row>
    <row r="17" spans="1:12" x14ac:dyDescent="0.2">
      <c r="A17" s="140" t="s">
        <v>110</v>
      </c>
      <c r="B17" t="s">
        <v>110</v>
      </c>
      <c r="C17" t="s">
        <v>377</v>
      </c>
      <c r="D17" s="121">
        <v>251</v>
      </c>
      <c r="E17">
        <v>3656</v>
      </c>
      <c r="F17" t="s">
        <v>378</v>
      </c>
      <c r="G17" t="s">
        <v>379</v>
      </c>
      <c r="H17" t="s">
        <v>380</v>
      </c>
      <c r="I17" s="121" t="s">
        <v>111</v>
      </c>
      <c r="J17" s="121">
        <v>32256</v>
      </c>
      <c r="K17" s="121" t="s">
        <v>381</v>
      </c>
      <c r="L17" s="121">
        <v>30</v>
      </c>
    </row>
    <row r="18" spans="1:12" x14ac:dyDescent="0.2">
      <c r="A18" s="140" t="s">
        <v>103</v>
      </c>
      <c r="B18" t="s">
        <v>103</v>
      </c>
      <c r="C18" t="s">
        <v>387</v>
      </c>
      <c r="D18" s="121">
        <v>488</v>
      </c>
      <c r="E18">
        <v>3169</v>
      </c>
      <c r="F18" t="s">
        <v>388</v>
      </c>
      <c r="G18" t="s">
        <v>389</v>
      </c>
      <c r="H18" t="s">
        <v>390</v>
      </c>
      <c r="I18" s="121" t="s">
        <v>107</v>
      </c>
      <c r="J18" s="121">
        <v>77803</v>
      </c>
      <c r="K18" s="121" t="s">
        <v>391</v>
      </c>
      <c r="L18" s="121">
        <v>10</v>
      </c>
    </row>
    <row r="19" spans="1:12" x14ac:dyDescent="0.2">
      <c r="A19" s="140" t="s">
        <v>103</v>
      </c>
      <c r="B19" t="s">
        <v>103</v>
      </c>
      <c r="C19" t="s">
        <v>392</v>
      </c>
      <c r="D19" s="121">
        <v>2623</v>
      </c>
      <c r="E19">
        <v>3169</v>
      </c>
      <c r="F19" t="s">
        <v>393</v>
      </c>
      <c r="G19" t="s">
        <v>394</v>
      </c>
      <c r="H19" t="s">
        <v>395</v>
      </c>
      <c r="I19" s="121" t="s">
        <v>107</v>
      </c>
      <c r="J19" s="121">
        <v>76301</v>
      </c>
      <c r="K19" s="121" t="s">
        <v>396</v>
      </c>
      <c r="L19" s="121">
        <v>4</v>
      </c>
    </row>
    <row r="20" spans="1:12" x14ac:dyDescent="0.2">
      <c r="A20" s="140" t="s">
        <v>103</v>
      </c>
      <c r="B20" t="s">
        <v>103</v>
      </c>
      <c r="C20" t="s">
        <v>397</v>
      </c>
      <c r="D20" s="121">
        <v>418</v>
      </c>
      <c r="E20">
        <v>3169</v>
      </c>
      <c r="F20" t="s">
        <v>398</v>
      </c>
      <c r="G20" t="s">
        <v>399</v>
      </c>
      <c r="H20" t="s">
        <v>400</v>
      </c>
      <c r="I20" s="121" t="s">
        <v>401</v>
      </c>
      <c r="J20" s="121">
        <v>74820</v>
      </c>
      <c r="K20" s="121" t="s">
        <v>402</v>
      </c>
      <c r="L20" s="121">
        <v>5</v>
      </c>
    </row>
    <row r="21" spans="1:12" x14ac:dyDescent="0.2">
      <c r="B21" t="s">
        <v>403</v>
      </c>
      <c r="C21" t="s">
        <v>404</v>
      </c>
      <c r="D21" s="121">
        <v>10039</v>
      </c>
      <c r="E21" t="s">
        <v>123</v>
      </c>
      <c r="F21" t="s">
        <v>405</v>
      </c>
      <c r="G21" t="s">
        <v>406</v>
      </c>
      <c r="H21" t="s">
        <v>407</v>
      </c>
      <c r="I21" s="121" t="s">
        <v>100</v>
      </c>
      <c r="J21" s="121">
        <v>40701</v>
      </c>
      <c r="K21" s="121" t="s">
        <v>408</v>
      </c>
      <c r="L21" s="121">
        <v>16</v>
      </c>
    </row>
    <row r="22" spans="1:12" x14ac:dyDescent="0.2">
      <c r="B22" t="s">
        <v>414</v>
      </c>
      <c r="C22" t="s">
        <v>415</v>
      </c>
      <c r="D22" s="121">
        <v>10092</v>
      </c>
      <c r="E22" t="s">
        <v>123</v>
      </c>
      <c r="F22" t="s">
        <v>416</v>
      </c>
      <c r="G22" t="s">
        <v>417</v>
      </c>
      <c r="H22" t="s">
        <v>418</v>
      </c>
      <c r="I22" s="121" t="s">
        <v>419</v>
      </c>
      <c r="J22" s="121">
        <v>21078</v>
      </c>
      <c r="K22" s="121" t="s">
        <v>420</v>
      </c>
      <c r="L22" s="121">
        <v>1</v>
      </c>
    </row>
    <row r="23" spans="1:12" x14ac:dyDescent="0.2">
      <c r="B23" t="s">
        <v>196</v>
      </c>
      <c r="C23" t="s">
        <v>421</v>
      </c>
      <c r="D23" s="121">
        <v>10041</v>
      </c>
      <c r="E23" t="s">
        <v>123</v>
      </c>
      <c r="F23" t="s">
        <v>422</v>
      </c>
      <c r="G23" t="s">
        <v>423</v>
      </c>
      <c r="H23" t="s">
        <v>424</v>
      </c>
      <c r="I23" s="121" t="s">
        <v>96</v>
      </c>
      <c r="J23" s="121">
        <v>45701</v>
      </c>
      <c r="K23" s="121" t="s">
        <v>197</v>
      </c>
      <c r="L23" s="121">
        <v>3</v>
      </c>
    </row>
    <row r="24" spans="1:12" x14ac:dyDescent="0.2">
      <c r="B24" t="s">
        <v>196</v>
      </c>
      <c r="C24" t="s">
        <v>198</v>
      </c>
      <c r="D24" s="121">
        <v>10042</v>
      </c>
      <c r="E24" t="s">
        <v>123</v>
      </c>
      <c r="F24" t="s">
        <v>306</v>
      </c>
      <c r="G24" t="s">
        <v>199</v>
      </c>
      <c r="H24" t="s">
        <v>200</v>
      </c>
      <c r="I24" s="121" t="s">
        <v>96</v>
      </c>
      <c r="J24" s="121">
        <v>45015</v>
      </c>
      <c r="K24" s="121" t="s">
        <v>197</v>
      </c>
      <c r="L24" s="121">
        <v>10</v>
      </c>
    </row>
    <row r="25" spans="1:12" x14ac:dyDescent="0.2">
      <c r="B25" t="s">
        <v>196</v>
      </c>
      <c r="C25" t="s">
        <v>201</v>
      </c>
      <c r="D25" s="121">
        <v>10045</v>
      </c>
      <c r="E25" t="s">
        <v>123</v>
      </c>
      <c r="F25" t="s">
        <v>307</v>
      </c>
      <c r="G25" t="s">
        <v>202</v>
      </c>
      <c r="H25" t="s">
        <v>203</v>
      </c>
      <c r="I25" s="121" t="s">
        <v>100</v>
      </c>
      <c r="J25" s="121">
        <v>40504</v>
      </c>
      <c r="K25" s="121" t="s">
        <v>204</v>
      </c>
      <c r="L25" s="121">
        <v>10</v>
      </c>
    </row>
    <row r="26" spans="1:12" x14ac:dyDescent="0.2">
      <c r="B26" t="s">
        <v>196</v>
      </c>
      <c r="C26" t="s">
        <v>205</v>
      </c>
      <c r="D26" s="121">
        <v>10046</v>
      </c>
      <c r="E26" t="s">
        <v>123</v>
      </c>
      <c r="F26" t="s">
        <v>308</v>
      </c>
      <c r="G26" t="s">
        <v>206</v>
      </c>
      <c r="H26" t="s">
        <v>207</v>
      </c>
      <c r="I26" s="121" t="s">
        <v>96</v>
      </c>
      <c r="J26" s="121" t="s">
        <v>208</v>
      </c>
      <c r="K26" s="121" t="s">
        <v>209</v>
      </c>
      <c r="L26" s="121">
        <v>15</v>
      </c>
    </row>
    <row r="27" spans="1:12" x14ac:dyDescent="0.2">
      <c r="B27" t="s">
        <v>196</v>
      </c>
      <c r="C27" t="s">
        <v>425</v>
      </c>
      <c r="D27" s="121">
        <v>10044</v>
      </c>
      <c r="E27" t="s">
        <v>123</v>
      </c>
      <c r="F27" t="s">
        <v>426</v>
      </c>
      <c r="G27" t="s">
        <v>427</v>
      </c>
      <c r="H27" t="s">
        <v>428</v>
      </c>
      <c r="I27" s="121" t="s">
        <v>96</v>
      </c>
      <c r="J27" s="121">
        <v>45629</v>
      </c>
      <c r="K27" s="121" t="s">
        <v>204</v>
      </c>
      <c r="L27" s="121">
        <v>3</v>
      </c>
    </row>
    <row r="28" spans="1:12" x14ac:dyDescent="0.2">
      <c r="B28" t="s">
        <v>196</v>
      </c>
      <c r="C28" t="s">
        <v>429</v>
      </c>
      <c r="D28" s="121">
        <v>10184</v>
      </c>
      <c r="E28" t="s">
        <v>123</v>
      </c>
      <c r="F28" t="s">
        <v>430</v>
      </c>
      <c r="G28" t="s">
        <v>431</v>
      </c>
      <c r="H28" t="s">
        <v>432</v>
      </c>
      <c r="I28" s="121" t="s">
        <v>96</v>
      </c>
      <c r="J28" s="121">
        <v>45177</v>
      </c>
      <c r="K28" s="121" t="s">
        <v>197</v>
      </c>
      <c r="L28" s="121">
        <v>3</v>
      </c>
    </row>
    <row r="29" spans="1:12" x14ac:dyDescent="0.2">
      <c r="B29" t="s">
        <v>196</v>
      </c>
      <c r="C29" t="s">
        <v>210</v>
      </c>
      <c r="D29" s="121">
        <v>10043</v>
      </c>
      <c r="E29" t="s">
        <v>123</v>
      </c>
      <c r="F29" t="s">
        <v>309</v>
      </c>
      <c r="G29" t="s">
        <v>211</v>
      </c>
      <c r="H29" t="s">
        <v>212</v>
      </c>
      <c r="I29" s="121" t="s">
        <v>96</v>
      </c>
      <c r="J29" s="121">
        <v>43701</v>
      </c>
      <c r="K29" s="121" t="s">
        <v>197</v>
      </c>
      <c r="L29" s="121">
        <v>5</v>
      </c>
    </row>
    <row r="30" spans="1:12" x14ac:dyDescent="0.2">
      <c r="B30" t="s">
        <v>382</v>
      </c>
      <c r="C30" t="s">
        <v>383</v>
      </c>
      <c r="D30" s="121">
        <v>10051</v>
      </c>
      <c r="E30" t="s">
        <v>123</v>
      </c>
      <c r="F30" t="s">
        <v>384</v>
      </c>
      <c r="G30" t="s">
        <v>385</v>
      </c>
      <c r="H30" t="s">
        <v>113</v>
      </c>
      <c r="I30" s="121" t="s">
        <v>125</v>
      </c>
      <c r="J30" s="121">
        <v>55902</v>
      </c>
      <c r="K30" s="121" t="s">
        <v>386</v>
      </c>
      <c r="L30" s="121">
        <v>5</v>
      </c>
    </row>
    <row r="31" spans="1:12" x14ac:dyDescent="0.2">
      <c r="B31" t="s">
        <v>409</v>
      </c>
      <c r="C31" t="s">
        <v>410</v>
      </c>
      <c r="D31" s="121">
        <v>10004</v>
      </c>
      <c r="E31" t="s">
        <v>123</v>
      </c>
      <c r="F31" t="s">
        <v>411</v>
      </c>
      <c r="G31" t="s">
        <v>412</v>
      </c>
      <c r="H31" t="s">
        <v>413</v>
      </c>
      <c r="I31" s="121" t="s">
        <v>115</v>
      </c>
      <c r="J31" s="121">
        <v>35209</v>
      </c>
      <c r="K31" s="121" t="s">
        <v>123</v>
      </c>
      <c r="L31" s="121">
        <v>100</v>
      </c>
    </row>
    <row r="32" spans="1:12" s="126" customFormat="1" ht="19" x14ac:dyDescent="0.25">
      <c r="B32" s="126" t="s">
        <v>116</v>
      </c>
      <c r="D32" s="170"/>
      <c r="I32" s="170"/>
      <c r="J32" s="170"/>
      <c r="K32" s="170"/>
      <c r="L32" s="170">
        <v>239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
  <sheetViews>
    <sheetView workbookViewId="0">
      <selection activeCell="B13" sqref="B13"/>
    </sheetView>
  </sheetViews>
  <sheetFormatPr baseColWidth="10" defaultColWidth="8.83203125" defaultRowHeight="15" x14ac:dyDescent="0.2"/>
  <cols>
    <col min="1" max="1" width="18.33203125" customWidth="1"/>
    <col min="2" max="2" width="30.6640625" customWidth="1"/>
    <col min="3" max="3" width="29.33203125" style="121" bestFit="1" customWidth="1"/>
    <col min="4" max="4" width="15.83203125" style="121" customWidth="1"/>
    <col min="5" max="5" width="20" style="125" bestFit="1" customWidth="1"/>
    <col min="6" max="6" width="23.6640625" style="121" bestFit="1" customWidth="1"/>
    <col min="7" max="7" width="11.6640625" style="121" customWidth="1"/>
    <col min="13" max="13" width="11.6640625" customWidth="1"/>
  </cols>
  <sheetData>
    <row r="1" spans="1:13" ht="19" x14ac:dyDescent="0.25">
      <c r="A1" s="126" t="s">
        <v>335</v>
      </c>
    </row>
    <row r="3" spans="1:13" ht="64" x14ac:dyDescent="0.2">
      <c r="A3" s="143" t="s">
        <v>150</v>
      </c>
      <c r="B3" s="143" t="s">
        <v>151</v>
      </c>
      <c r="C3" s="144" t="s">
        <v>152</v>
      </c>
      <c r="D3" s="144" t="s">
        <v>153</v>
      </c>
      <c r="E3" s="144" t="s">
        <v>154</v>
      </c>
      <c r="F3" s="145" t="s">
        <v>155</v>
      </c>
      <c r="G3" s="145" t="s">
        <v>94</v>
      </c>
      <c r="H3" s="146" t="s">
        <v>156</v>
      </c>
      <c r="I3" s="147" t="s">
        <v>157</v>
      </c>
      <c r="J3" s="148" t="s">
        <v>158</v>
      </c>
      <c r="K3" s="149" t="s">
        <v>159</v>
      </c>
      <c r="L3" s="145" t="s">
        <v>160</v>
      </c>
      <c r="M3" s="145" t="s">
        <v>161</v>
      </c>
    </row>
    <row r="4" spans="1:13" x14ac:dyDescent="0.2">
      <c r="A4" s="168" t="s">
        <v>246</v>
      </c>
      <c r="B4" s="169" t="s">
        <v>329</v>
      </c>
      <c r="C4" s="150">
        <v>198408</v>
      </c>
      <c r="D4" s="150" t="s">
        <v>328</v>
      </c>
      <c r="E4" s="153">
        <v>2100002404</v>
      </c>
      <c r="F4" s="150" t="s">
        <v>330</v>
      </c>
      <c r="G4" s="154" t="s">
        <v>331</v>
      </c>
      <c r="H4" s="152">
        <v>239</v>
      </c>
      <c r="I4" s="154">
        <v>68</v>
      </c>
      <c r="J4" s="154" t="s">
        <v>332</v>
      </c>
      <c r="K4" s="151" t="s">
        <v>333</v>
      </c>
      <c r="L4" s="152" t="s">
        <v>162</v>
      </c>
      <c r="M4" s="152" t="s">
        <v>162</v>
      </c>
    </row>
  </sheetData>
  <conditionalFormatting sqref="E4">
    <cfRule type="cellIs" dxfId="0" priority="1" operator="equal">
      <formula>"TBD"</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WAVE I 2022 STARBUCKS</vt:lpstr>
      <vt:lpstr>Ship List</vt:lpstr>
      <vt:lpstr>Sheet1</vt:lpstr>
      <vt:lpstr>Supplier Quotation</vt:lpstr>
      <vt:lpstr>'WAVE I 2022 STARBUCKS'!Print_Area</vt:lpstr>
    </vt:vector>
  </TitlesOfParts>
  <Company>PepsiCo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Profili, Tony {PBC}</dc:creator>
  <cp:lastModifiedBy>Microsoft Office User</cp:lastModifiedBy>
  <cp:lastPrinted>2018-11-12T20:48:31Z</cp:lastPrinted>
  <dcterms:created xsi:type="dcterms:W3CDTF">2018-01-23T20:23:21Z</dcterms:created>
  <dcterms:modified xsi:type="dcterms:W3CDTF">2021-11-22T17:25:37Z</dcterms:modified>
</cp:coreProperties>
</file>