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80133142\Documents\Wave Planning 2021\2021 Wave II Guidance Email\"/>
    </mc:Choice>
  </mc:AlternateContent>
  <xr:revisionPtr revIDLastSave="0" documentId="13_ncr:1_{7CDE7E35-19BB-42B2-8685-79870ED2A2C7}" xr6:coauthVersionLast="45" xr6:coauthVersionMax="45" xr10:uidLastSave="{00000000-0000-0000-0000-000000000000}"/>
  <bookViews>
    <workbookView xWindow="-120" yWindow="-120" windowWidth="20730" windowHeight="11160" xr2:uid="{00000000-000D-0000-FFFF-FFFF00000000}"/>
  </bookViews>
  <sheets>
    <sheet name="VAP Wave II- iSee" sheetId="5" r:id="rId1"/>
    <sheet name="Program Ship List" sheetId="10" r:id="rId2"/>
    <sheet name="Quotation" sheetId="7" r:id="rId3"/>
    <sheet name="PO" sheetId="11" r:id="rId4"/>
    <sheet name="FBU Quote" sheetId="13" r:id="rId5"/>
    <sheet name="Art Files" sheetId="12" r:id="rId6"/>
  </sheets>
  <definedNames>
    <definedName name="_xlnm.Print_Area" localSheetId="0">'VAP Wave II- iSee'!$A$1:$L$123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8" i="5" l="1"/>
  <c r="B13" i="5"/>
</calcChain>
</file>

<file path=xl/sharedStrings.xml><?xml version="1.0" encoding="utf-8"?>
<sst xmlns="http://schemas.openxmlformats.org/spreadsheetml/2006/main" count="761" uniqueCount="607">
  <si>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</si>
  <si>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</si>
  <si>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</si>
  <si>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</si>
  <si>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</si>
  <si>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</si>
  <si>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</si>
  <si>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</si>
  <si>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</si>
  <si>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</si>
  <si>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</si>
  <si>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</si>
  <si>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</si>
  <si>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</si>
  <si>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</si>
  <si>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APS No.</t>
  </si>
  <si>
    <t>UPC Code</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</si>
  <si>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</si>
  <si>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</si>
  <si>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</si>
  <si>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</si>
  <si>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</si>
  <si>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</si>
  <si>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</si>
  <si>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</si>
  <si>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</si>
  <si>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</si>
  <si>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</si>
  <si>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</si>
  <si>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</si>
  <si>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</si>
  <si>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</si>
  <si>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</si>
  <si>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</si>
  <si>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</si>
  <si>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</si>
  <si>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</si>
  <si>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</si>
  <si>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</si>
  <si>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</si>
  <si>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</si>
  <si>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</si>
  <si>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</si>
  <si>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</si>
  <si>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</si>
  <si>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</si>
  <si>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</si>
  <si>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</si>
  <si>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</si>
  <si>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</si>
  <si>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</si>
  <si>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</si>
  <si>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</si>
  <si>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</si>
  <si>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</si>
  <si>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</si>
  <si>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</si>
  <si>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</si>
  <si>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</si>
  <si>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</si>
  <si>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</si>
  <si>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</si>
  <si>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</si>
  <si>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</si>
  <si>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</si>
  <si>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</si>
  <si>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</si>
  <si>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</si>
  <si>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</si>
  <si>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</si>
  <si>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</si>
  <si>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</si>
  <si>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</si>
  <si>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</si>
  <si>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</si>
  <si>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</si>
  <si>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</si>
  <si>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</si>
  <si>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</si>
  <si>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</si>
  <si>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</si>
  <si>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</si>
  <si>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</si>
  <si>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</si>
  <si>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</si>
  <si>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</si>
  <si>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</si>
  <si>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</si>
  <si>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</si>
  <si>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t xml:space="preserve">FBU BILLING </t>
  </si>
  <si>
    <t>n/a</t>
  </si>
  <si>
    <t xml:space="preserve">PBC  </t>
  </si>
  <si>
    <t>Rasheem Woodbury</t>
  </si>
  <si>
    <t>910-767-8520</t>
  </si>
  <si>
    <t>rasheem.woodbury@gmail.com</t>
  </si>
  <si>
    <t>G Shake Vertical Suction Cup</t>
  </si>
  <si>
    <t>MM Vertical Suction Cup</t>
  </si>
  <si>
    <t>Evolve Vertical Suction Cup</t>
  </si>
  <si>
    <t>000001989748​</t>
  </si>
  <si>
    <t>000001992380​</t>
  </si>
  <si>
    <t>G Zero Vertical Suction Cup</t>
  </si>
  <si>
    <t>2/ctn</t>
  </si>
  <si>
    <t>100% (Display Only)</t>
  </si>
  <si>
    <r>
      <t xml:space="preserve">CARTON LABELING </t>
    </r>
    <r>
      <rPr>
        <b/>
        <sz val="12"/>
        <color rgb="FFFF0000"/>
        <rFont val="Calibri"/>
        <family val="2"/>
        <scheme val="minor"/>
      </rPr>
      <t>(There should be 4 different carton labels based on the specific suction cup in package)</t>
    </r>
  </si>
  <si>
    <t xml:space="preserve">Display </t>
  </si>
  <si>
    <t>FBU</t>
  </si>
  <si>
    <t>of display costs.  They will only be responsible for freight costs and tax.</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</si>
  <si>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Only).  </t>
    </r>
  </si>
  <si>
    <t>Ashley Kwateng</t>
  </si>
  <si>
    <t>Ashley.Kwateng@pepsico.com</t>
  </si>
  <si>
    <t xml:space="preserve">Ashley Kwateng </t>
  </si>
  <si>
    <t>of FBU display costs only should be sent to Ashley Kwateng (Ashley.Kwateng@pepsico.com)</t>
  </si>
  <si>
    <t>Region</t>
  </si>
  <si>
    <t>Market</t>
  </si>
  <si>
    <t xml:space="preserve">Peploc </t>
  </si>
  <si>
    <t>Location</t>
  </si>
  <si>
    <t>Address</t>
  </si>
  <si>
    <t>City</t>
  </si>
  <si>
    <t>State</t>
  </si>
  <si>
    <t>Zip</t>
  </si>
  <si>
    <t>Phone Number</t>
  </si>
  <si>
    <t>(2) EVOLVE VERTICAL SUCTION</t>
  </si>
  <si>
    <t>(2) G SHAKE VERTICAL SUCTION</t>
  </si>
  <si>
    <t>(2) G ZERO PROTEIN VERTICAL</t>
  </si>
  <si>
    <t>NY</t>
  </si>
  <si>
    <t>OH</t>
  </si>
  <si>
    <t>FBU South</t>
  </si>
  <si>
    <t>FL</t>
  </si>
  <si>
    <t>CCI</t>
  </si>
  <si>
    <t>SC</t>
  </si>
  <si>
    <t>FBU South Total</t>
  </si>
  <si>
    <t>PBC North</t>
  </si>
  <si>
    <t>PA</t>
  </si>
  <si>
    <t>Penn East Mkt</t>
  </si>
  <si>
    <t>0457</t>
  </si>
  <si>
    <t>0457 PBC ALLENTOWN PA</t>
  </si>
  <si>
    <t>2099 VULTEE STREET</t>
  </si>
  <si>
    <t>ALLENTOWN</t>
  </si>
  <si>
    <t>(610) 709-8003</t>
  </si>
  <si>
    <t>01044</t>
  </si>
  <si>
    <t>1044 PBC HARRISBURG PA</t>
  </si>
  <si>
    <t>941 DANA DRIVE</t>
  </si>
  <si>
    <t>HARRISBURG</t>
  </si>
  <si>
    <t>(717) 561-3513</t>
  </si>
  <si>
    <t>01059</t>
  </si>
  <si>
    <t>1059 PBC PITTSTON PA</t>
  </si>
  <si>
    <t>290 RESEARCH DRIVE</t>
  </si>
  <si>
    <t>PITTSTON</t>
  </si>
  <si>
    <t>(707) 476-2580</t>
  </si>
  <si>
    <t>01043</t>
  </si>
  <si>
    <t>1043 PBC NEWVILLE PA</t>
  </si>
  <si>
    <t>375 SHIPPENSBURG ROAD</t>
  </si>
  <si>
    <t>NEWVILLE</t>
  </si>
  <si>
    <t>(717) 776-3121</t>
  </si>
  <si>
    <t>01047</t>
  </si>
  <si>
    <t>1047 PBC WILLIAMSPORT PA</t>
  </si>
  <si>
    <t>1450 DEWEY AVENUE</t>
  </si>
  <si>
    <t>WILLIAMSPORT</t>
  </si>
  <si>
    <t>(570) 320-3330</t>
  </si>
  <si>
    <t>Southern New England Mkt</t>
  </si>
  <si>
    <t>0464</t>
  </si>
  <si>
    <t>0464 PBC UNCASVILLE CT</t>
  </si>
  <si>
    <t>260 GALLIVAN LANE</t>
  </si>
  <si>
    <t>UNCASVILLE</t>
  </si>
  <si>
    <t>CT</t>
  </si>
  <si>
    <t>(860) 848-1231</t>
  </si>
  <si>
    <t>02208</t>
  </si>
  <si>
    <t>2208 PBC STRATFORD CT</t>
  </si>
  <si>
    <t>355 BENTON STREET</t>
  </si>
  <si>
    <t>STRATFORD</t>
  </si>
  <si>
    <t>(203) 551-3903</t>
  </si>
  <si>
    <t>Upstate New York Mkt</t>
  </si>
  <si>
    <t>01928</t>
  </si>
  <si>
    <t>1928 PBC ELMIRA NY</t>
  </si>
  <si>
    <t>140 WYGANT ROAD</t>
  </si>
  <si>
    <t>HORSEHEADS</t>
  </si>
  <si>
    <t>(607) 795-2100</t>
  </si>
  <si>
    <t>01317</t>
  </si>
  <si>
    <t>1317 PBC KEESEVILLE NY</t>
  </si>
  <si>
    <t>1524 RT #9</t>
  </si>
  <si>
    <t>KEESEVILLE</t>
  </si>
  <si>
    <t>(518) 834-7811</t>
  </si>
  <si>
    <t>01315</t>
  </si>
  <si>
    <t>1315 PBC SYRACUSE NY</t>
  </si>
  <si>
    <t>6010 TARBELL ROAD</t>
  </si>
  <si>
    <t>SYRACUSE</t>
  </si>
  <si>
    <t>(315) 463-3434</t>
  </si>
  <si>
    <t>Penn West Mkt</t>
  </si>
  <si>
    <t>0455</t>
  </si>
  <si>
    <t>0455 PBC YOUNGWOOD PA</t>
  </si>
  <si>
    <t>204 AVENUE B</t>
  </si>
  <si>
    <t>YOUNGWOOD</t>
  </si>
  <si>
    <t>(724) 925-5900</t>
  </si>
  <si>
    <t>Indiana Mkt</t>
  </si>
  <si>
    <t>02742</t>
  </si>
  <si>
    <t>2742 PBC FORT WAYNE IN</t>
  </si>
  <si>
    <t>1207 N HARRISON</t>
  </si>
  <si>
    <t>FORT WAYNE</t>
  </si>
  <si>
    <t>IN</t>
  </si>
  <si>
    <t>(260) 428-9140</t>
  </si>
  <si>
    <t>03752</t>
  </si>
  <si>
    <t>3752 PBC INDIANAPOLIS IN</t>
  </si>
  <si>
    <t>1104 S POST RD</t>
  </si>
  <si>
    <t>INDIANAPOLIS</t>
  </si>
  <si>
    <t>317-260-8659</t>
  </si>
  <si>
    <t>02753</t>
  </si>
  <si>
    <t>2753 PBC MUNCIE IN</t>
  </si>
  <si>
    <t>2901 N WALNUT STREET</t>
  </si>
  <si>
    <t>MUNCIE</t>
  </si>
  <si>
    <t>(765) 286-3515</t>
  </si>
  <si>
    <t>02760</t>
  </si>
  <si>
    <t>2760 PBC SOUTH BEND IN</t>
  </si>
  <si>
    <t>5435 Dylan Drive Suite 100</t>
  </si>
  <si>
    <t>SOUTH BEND</t>
  </si>
  <si>
    <t>(574) 722-6207</t>
  </si>
  <si>
    <t>02741</t>
  </si>
  <si>
    <t>2741 PBC ELBERFELD IN</t>
  </si>
  <si>
    <t>11733 INDUSTRIAL PARK DRIVE</t>
  </si>
  <si>
    <t>ELBERFELD</t>
  </si>
  <si>
    <t>(812) 467-4817</t>
  </si>
  <si>
    <t>02738</t>
  </si>
  <si>
    <t>2738 PBC BLOOMINGTON IN</t>
  </si>
  <si>
    <t>214 W 17TH STREET</t>
  </si>
  <si>
    <t>BLOOMINGTON</t>
  </si>
  <si>
    <t>(812) 332-1200</t>
  </si>
  <si>
    <t>02759</t>
  </si>
  <si>
    <t>2759 PBC SEYMOUR IN</t>
  </si>
  <si>
    <t>1811 FIRST AVE</t>
  </si>
  <si>
    <t>SEYMOUR</t>
  </si>
  <si>
    <t>(812) 522-3421</t>
  </si>
  <si>
    <t>Northern Ohio Mkt</t>
  </si>
  <si>
    <t>02837</t>
  </si>
  <si>
    <t>2837 PBC ELYRIA OH</t>
  </si>
  <si>
    <t>927 LORAIN BLVD</t>
  </si>
  <si>
    <t>ELYRIA</t>
  </si>
  <si>
    <t>(440) 323-5524</t>
  </si>
  <si>
    <t>02856</t>
  </si>
  <si>
    <t>2856 PBC WINTERSVILLE OH</t>
  </si>
  <si>
    <t>450 LURAY DRIVE</t>
  </si>
  <si>
    <t>WINTERSVILLE</t>
  </si>
  <si>
    <t>(740) 266-6121</t>
  </si>
  <si>
    <t>02857</t>
  </si>
  <si>
    <t>2857 PBC YOUNGSTOWN OH</t>
  </si>
  <si>
    <t>500 PEPSI PLACE</t>
  </si>
  <si>
    <t>YOUNGSTOWN</t>
  </si>
  <si>
    <t>(330) 746-7651</t>
  </si>
  <si>
    <t>02840</t>
  </si>
  <si>
    <t>2840 PBC MANSFIELD OH</t>
  </si>
  <si>
    <t>1820 NUSSBAUM PARKWAY</t>
  </si>
  <si>
    <t>MANSFIELD</t>
  </si>
  <si>
    <t>(419) 529-2220</t>
  </si>
  <si>
    <t>02841</t>
  </si>
  <si>
    <t>2841 PBC MASSILLON OH</t>
  </si>
  <si>
    <t>255 WARMINGTON ROAD</t>
  </si>
  <si>
    <t>MASSILLON</t>
  </si>
  <si>
    <t>(330) 879.3526</t>
  </si>
  <si>
    <t>02855</t>
  </si>
  <si>
    <t>2855 PBC WADSWORTH OH</t>
  </si>
  <si>
    <t>904 SEVILLE RD</t>
  </si>
  <si>
    <t>WADSWORTH</t>
  </si>
  <si>
    <t>(330) 336-3553</t>
  </si>
  <si>
    <t>02838</t>
  </si>
  <si>
    <t>2838 PBC LIMA OH</t>
  </si>
  <si>
    <t>1750 GREELY CHAPEL ROAD</t>
  </si>
  <si>
    <t>LIMA</t>
  </si>
  <si>
    <t>(419) 226-8604</t>
  </si>
  <si>
    <t>02849</t>
  </si>
  <si>
    <t>2849 PBC TOLEDO OH</t>
  </si>
  <si>
    <t>3245 HILL AVENUE</t>
  </si>
  <si>
    <t>TOLEDO</t>
  </si>
  <si>
    <t>(419) 534-4307</t>
  </si>
  <si>
    <t>Southern Ohio Mkt</t>
  </si>
  <si>
    <t>02739</t>
  </si>
  <si>
    <t>2739 PBC BROOKVILLE IN</t>
  </si>
  <si>
    <t>261 WEBER LANE</t>
  </si>
  <si>
    <t>BROOKVILLE</t>
  </si>
  <si>
    <t>(765) 647-3576</t>
  </si>
  <si>
    <t>02768</t>
  </si>
  <si>
    <t>2768 PBC ERLANGER KY</t>
  </si>
  <si>
    <t>4315 OLYMPIC BLVD</t>
  </si>
  <si>
    <t>ERLANGER</t>
  </si>
  <si>
    <t>KY</t>
  </si>
  <si>
    <t>859-283-6502</t>
  </si>
  <si>
    <t>02830</t>
  </si>
  <si>
    <t>2830 PBC CINCINNATI OH</t>
  </si>
  <si>
    <t>2121 SUNNYBROOK DRIVE</t>
  </si>
  <si>
    <t>CINCINNATI</t>
  </si>
  <si>
    <t>(513) 948-5100</t>
  </si>
  <si>
    <t>02834</t>
  </si>
  <si>
    <t>2834 PBC FAIRBORN OH</t>
  </si>
  <si>
    <t>1594 SPANGLER ROAD</t>
  </si>
  <si>
    <t>FAIRBORN</t>
  </si>
  <si>
    <t>(937) 605-1769</t>
  </si>
  <si>
    <t>MI</t>
  </si>
  <si>
    <t>Southeast Michigan Mkt</t>
  </si>
  <si>
    <t>0331</t>
  </si>
  <si>
    <t>0331 PBC HOWELL MI</t>
  </si>
  <si>
    <t>755 SO. MCPHERSON PARK DRIVE</t>
  </si>
  <si>
    <t>HOWELL</t>
  </si>
  <si>
    <t>(517) 545-2649</t>
  </si>
  <si>
    <t>PBC North Total</t>
  </si>
  <si>
    <t>PBC South</t>
  </si>
  <si>
    <t>(469) 298-7371</t>
  </si>
  <si>
    <t>MS</t>
  </si>
  <si>
    <t>TN</t>
  </si>
  <si>
    <t>Central Florida Mkt</t>
  </si>
  <si>
    <t>0255</t>
  </si>
  <si>
    <t>0255 PBC ORLANDO FL</t>
  </si>
  <si>
    <t>1700 DIRECTORS ROW</t>
  </si>
  <si>
    <t>ORLANDO</t>
  </si>
  <si>
    <t>(407) 826-5900</t>
  </si>
  <si>
    <t>0247</t>
  </si>
  <si>
    <t>0247 PBC DAYTONA BEACH FL</t>
  </si>
  <si>
    <t>860 BELLEVUE AVE</t>
  </si>
  <si>
    <t>DAYTONA BEACH</t>
  </si>
  <si>
    <t>(386) 226-2400</t>
  </si>
  <si>
    <t>0252</t>
  </si>
  <si>
    <t>0252 PBC Gainesville FL</t>
  </si>
  <si>
    <t>6335 NW 18TH DRIVE</t>
  </si>
  <si>
    <t>GAINESVILLE</t>
  </si>
  <si>
    <t>(352) 376-8276</t>
  </si>
  <si>
    <t>0246</t>
  </si>
  <si>
    <t>0246 PBC Melbourne FL</t>
  </si>
  <si>
    <t>3951 SARNO ROAD</t>
  </si>
  <si>
    <t>MELBOURNE</t>
  </si>
  <si>
    <t>(321) 426-2000</t>
  </si>
  <si>
    <t>0253</t>
  </si>
  <si>
    <t>0253 PBC OCALA FL</t>
  </si>
  <si>
    <t>525 W 16TH ST</t>
  </si>
  <si>
    <t>OCALA</t>
  </si>
  <si>
    <t>(352) 438-2140</t>
  </si>
  <si>
    <t>0256</t>
  </si>
  <si>
    <t>0256 PBC WINTER HAVEN FL</t>
  </si>
  <si>
    <t>5023 RECKER HIGHWAY</t>
  </si>
  <si>
    <t>WINTER HAVEN</t>
  </si>
  <si>
    <t>(863) 594-7093</t>
  </si>
  <si>
    <t>Carolinas Mkt</t>
  </si>
  <si>
    <t>0473</t>
  </si>
  <si>
    <t>0473 PBC COLUMBIA SC</t>
  </si>
  <si>
    <t>6925 NORTH MAIN STREET</t>
  </si>
  <si>
    <t>COLUMBIA</t>
  </si>
  <si>
    <t>(803) 786-5321</t>
  </si>
  <si>
    <t>NC</t>
  </si>
  <si>
    <t>N Florida / S Georgia Mkt</t>
  </si>
  <si>
    <t>0251</t>
  </si>
  <si>
    <t>0251 PBC JACKSONVILLE FL</t>
  </si>
  <si>
    <t>6921 PHILIPS PLACE</t>
  </si>
  <si>
    <t>JACKSONVILLE</t>
  </si>
  <si>
    <t>(904) 262-6547</t>
  </si>
  <si>
    <t>West Florida Mkt</t>
  </si>
  <si>
    <t>0248</t>
  </si>
  <si>
    <t>0248 PBC SARASOTA FL</t>
  </si>
  <si>
    <t>7881A FRUITVILLE ROAD</t>
  </si>
  <si>
    <t>SARASOTA</t>
  </si>
  <si>
    <t>(800) 226-6004</t>
  </si>
  <si>
    <t>VA</t>
  </si>
  <si>
    <t>Tennessee / WKY Mkt</t>
  </si>
  <si>
    <t>02766</t>
  </si>
  <si>
    <t>2766 PBC LOUISVILLE KY</t>
  </si>
  <si>
    <t>4010 CRITTENDEN DRIVE</t>
  </si>
  <si>
    <t>LOUISVILLE</t>
  </si>
  <si>
    <t>(502) 375-5235</t>
  </si>
  <si>
    <t>0484</t>
  </si>
  <si>
    <t>0484 PBC JOHNSON CITY TN</t>
  </si>
  <si>
    <t>905 EAST LAKEVIEW DRIVE</t>
  </si>
  <si>
    <t>JOHNSON CITY</t>
  </si>
  <si>
    <t>(423) 928-9211</t>
  </si>
  <si>
    <t>02767</t>
  </si>
  <si>
    <t>2767 PBC ELIZABETHTOWN KY</t>
  </si>
  <si>
    <t>1215 HAWKINS DRIVE</t>
  </si>
  <si>
    <t>ELIZABETHTOWN</t>
  </si>
  <si>
    <t>(270) 769-2351</t>
  </si>
  <si>
    <t>West Virginia / EKY Mkt</t>
  </si>
  <si>
    <t>0528</t>
  </si>
  <si>
    <t>0528 PBC CHARLESTON WV</t>
  </si>
  <si>
    <t>100 INDEPENDENT AVE</t>
  </si>
  <si>
    <t>NITRO</t>
  </si>
  <si>
    <t>WV</t>
  </si>
  <si>
    <t>(304) 759-2832</t>
  </si>
  <si>
    <t>0524</t>
  </si>
  <si>
    <t>0524 PBC HUNTINGTON WV</t>
  </si>
  <si>
    <t>1531 MONROE AVENUE</t>
  </si>
  <si>
    <t>HUNTINGTON</t>
  </si>
  <si>
    <t>(304) 690-0602</t>
  </si>
  <si>
    <t>0526</t>
  </si>
  <si>
    <t>0526 PBC PARKERSBURG WV</t>
  </si>
  <si>
    <t>500 SOUTHERN HIGHWAY</t>
  </si>
  <si>
    <t>MINERAL WELLS</t>
  </si>
  <si>
    <t>(304) 759-2805</t>
  </si>
  <si>
    <t>01495</t>
  </si>
  <si>
    <t>1495 PBC PRINCETON WV</t>
  </si>
  <si>
    <t>730 ROGERS STREET</t>
  </si>
  <si>
    <t>PRINCETON</t>
  </si>
  <si>
    <t>(304) 425-9525</t>
  </si>
  <si>
    <t>Virginia Mkt</t>
  </si>
  <si>
    <t>DANVILLE</t>
  </si>
  <si>
    <t>0518</t>
  </si>
  <si>
    <t>0518 PBC FREDERICKSBURG VA</t>
  </si>
  <si>
    <t>11551 SHANNON DRIVE</t>
  </si>
  <si>
    <t>FREDERICKSBURG</t>
  </si>
  <si>
    <t>(540) 710-5102</t>
  </si>
  <si>
    <t>028</t>
  </si>
  <si>
    <t>0028 PBC LYNCHBURG VA</t>
  </si>
  <si>
    <t>121 BRADLEY DRIVE</t>
  </si>
  <si>
    <t>LYNCHBURG</t>
  </si>
  <si>
    <t>(434) 528-5107</t>
  </si>
  <si>
    <t>0512</t>
  </si>
  <si>
    <t>0512 PBC NEW RIVER PLANT VA</t>
  </si>
  <si>
    <t>200 PEPSI WAY</t>
  </si>
  <si>
    <t>WYTHEVILLE</t>
  </si>
  <si>
    <t>(276) 228-7841</t>
  </si>
  <si>
    <t>03603</t>
  </si>
  <si>
    <t>3603 PBC RIVER CITY VA</t>
  </si>
  <si>
    <t>1520 WILLIS ROAD</t>
  </si>
  <si>
    <t>NORTH CHESTERFIELD</t>
  </si>
  <si>
    <t>(804) 783-6209</t>
  </si>
  <si>
    <t>0522</t>
  </si>
  <si>
    <t>0522 PBC ROANOKE VA</t>
  </si>
  <si>
    <t>226 LEE HIGHWAY</t>
  </si>
  <si>
    <t>ROANOKE</t>
  </si>
  <si>
    <t>(540) 966-5266</t>
  </si>
  <si>
    <t>PBC South Total</t>
  </si>
  <si>
    <t>Central California Mkt</t>
  </si>
  <si>
    <t>Colorado Mkt</t>
  </si>
  <si>
    <t>Northern California Mkt</t>
  </si>
  <si>
    <t>PBC Central</t>
  </si>
  <si>
    <t>IL</t>
  </si>
  <si>
    <t>MN</t>
  </si>
  <si>
    <t>Oklahoma Mkt</t>
  </si>
  <si>
    <t>0914</t>
  </si>
  <si>
    <t>0914 PBC TULSA OK</t>
  </si>
  <si>
    <t>510 WEST SKELLY DRIVE</t>
  </si>
  <si>
    <t>TULSA</t>
  </si>
  <si>
    <t>OK</t>
  </si>
  <si>
    <t>0979</t>
  </si>
  <si>
    <t>0979 PBC OKLAHOMA CITY OK</t>
  </si>
  <si>
    <t>14501 N KELLY AVE</t>
  </si>
  <si>
    <t>OKLAHOMA CITY</t>
  </si>
  <si>
    <t>North Texas Mkt</t>
  </si>
  <si>
    <t>TX</t>
  </si>
  <si>
    <t>0494</t>
  </si>
  <si>
    <t>0494 PBC MESQUITE TX</t>
  </si>
  <si>
    <t>4532 HIGHWAY 67 E</t>
  </si>
  <si>
    <t>MESQUITE</t>
  </si>
  <si>
    <t>0495</t>
  </si>
  <si>
    <t>0495 PBC SHERMAN TX</t>
  </si>
  <si>
    <t>4817 MARSHALL DRIVE</t>
  </si>
  <si>
    <t>SHERMAN</t>
  </si>
  <si>
    <t>PBC Central Total</t>
  </si>
  <si>
    <t>Grand Total</t>
  </si>
  <si>
    <t>PBC West</t>
  </si>
  <si>
    <t>0206</t>
  </si>
  <si>
    <t>0206 PBC MODESTO CA</t>
  </si>
  <si>
    <t>200 WEST RIVER ROAD</t>
  </si>
  <si>
    <t>MODESTO</t>
  </si>
  <si>
    <t>CA</t>
  </si>
  <si>
    <t>0955</t>
  </si>
  <si>
    <t>0955 PBC MOJAVE CA</t>
  </si>
  <si>
    <t>2471 NADEAU STREET</t>
  </si>
  <si>
    <t>MOJAVE</t>
  </si>
  <si>
    <t>0224</t>
  </si>
  <si>
    <t>0224 PBC DENVER CO</t>
  </si>
  <si>
    <t>3801 BRIGHTON BLVD</t>
  </si>
  <si>
    <t>DENVER</t>
  </si>
  <si>
    <t>CO</t>
  </si>
  <si>
    <t>0195</t>
  </si>
  <si>
    <t>0195 PBC BENICIA CA</t>
  </si>
  <si>
    <t>4701 PARK ROAD</t>
  </si>
  <si>
    <t>BENICIA</t>
  </si>
  <si>
    <t>WA</t>
  </si>
  <si>
    <t>ID</t>
  </si>
  <si>
    <t xml:space="preserve">VAP 2021 Wave II GE - iSee </t>
  </si>
  <si>
    <t>ASAP</t>
  </si>
  <si>
    <t>VAP 2021 Wave II- G Shake Vertical Suction Cup</t>
  </si>
  <si>
    <t xml:space="preserve">                                                 VAP 2021 Wave II- MM Vertical Suction Cup</t>
  </si>
  <si>
    <t xml:space="preserve">                                                        VAP 2021 Wave II- G Zero Vertical Suction Cup</t>
  </si>
  <si>
    <t xml:space="preserve">                                                        VAP 2021 Wave II- Evolve Vertical Suction Cup</t>
  </si>
  <si>
    <t>(2) VAP MUSCLE MILK VERTICAL</t>
  </si>
  <si>
    <t>010006</t>
  </si>
  <si>
    <t>10006 MINGES BOTTLING GROUP</t>
  </si>
  <si>
    <t>128 PEPSI WAY</t>
  </si>
  <si>
    <t>AYDEN</t>
  </si>
  <si>
    <t>(252) 746-9700</t>
  </si>
  <si>
    <t>Delta LTA</t>
  </si>
  <si>
    <t>010034</t>
  </si>
  <si>
    <t>10034 BROWN BOTTLING</t>
  </si>
  <si>
    <t>1651 MARQUETTE RD</t>
  </si>
  <si>
    <t>BRANDON</t>
  </si>
  <si>
    <t>607-573-4803</t>
  </si>
  <si>
    <t>Alabama LTA ex BR</t>
  </si>
  <si>
    <t>010025</t>
  </si>
  <si>
    <t>10025 PEPSI COLA BOTTLING OF DECATUR</t>
  </si>
  <si>
    <t>62 IPSCO ROAD; SW</t>
  </si>
  <si>
    <t>DECATUR</t>
  </si>
  <si>
    <t>AL</t>
  </si>
  <si>
    <t>(256) 353-8334</t>
  </si>
  <si>
    <t>FBU Central</t>
  </si>
  <si>
    <t>The Gillette Group</t>
  </si>
  <si>
    <t>010088</t>
  </si>
  <si>
    <t>10088 THE GILLETTE GROUP NORTH MANKATO</t>
  </si>
  <si>
    <t>1970 JAMES DRIVE</t>
  </si>
  <si>
    <t>NORTH MANKATO</t>
  </si>
  <si>
    <t>(608) 785-1550</t>
  </si>
  <si>
    <t>FBU Central Total</t>
  </si>
  <si>
    <t>FBU West</t>
  </si>
  <si>
    <t>Mike Swan Group</t>
  </si>
  <si>
    <t>010123</t>
  </si>
  <si>
    <t>10123 CORWIN BEVERAGE CO</t>
  </si>
  <si>
    <t>219 S TIMM ROAD</t>
  </si>
  <si>
    <t>RIDGEFIELD</t>
  </si>
  <si>
    <t>(360) 696-0766</t>
  </si>
  <si>
    <t>Admiral Beverage Group</t>
  </si>
  <si>
    <t>010116</t>
  </si>
  <si>
    <t>10116 ADMIRAL BEVERAGE CORP IDAHO FALLS</t>
  </si>
  <si>
    <t>714 WEST SUNNYSIDE</t>
  </si>
  <si>
    <t>IDAHO FALLS</t>
  </si>
  <si>
    <t>(208) 522-1500</t>
  </si>
  <si>
    <t>010155</t>
  </si>
  <si>
    <t>10155 WYOMING BEVERAGES INC CASPER</t>
  </si>
  <si>
    <t>1650 VIEW DRIVE</t>
  </si>
  <si>
    <t>CASPER</t>
  </si>
  <si>
    <t>WY</t>
  </si>
  <si>
    <t>(307) 265-0611</t>
  </si>
  <si>
    <t>FBU West Total</t>
  </si>
  <si>
    <t>02685</t>
  </si>
  <si>
    <t>2685 PBC DANVILLE IL</t>
  </si>
  <si>
    <t>211 S BOWMAN STREET</t>
  </si>
  <si>
    <t>(217) 444-3722</t>
  </si>
  <si>
    <t>(661)635-1138</t>
  </si>
  <si>
    <t>01035</t>
  </si>
  <si>
    <t>1035 PBC STOCKTON CA</t>
  </si>
  <si>
    <t>4225 EAST PEPSI PLACE</t>
  </si>
  <si>
    <t>STOCKTON</t>
  </si>
  <si>
    <t>(209) 931-7200</t>
  </si>
  <si>
    <t>(209) 526-1644</t>
  </si>
  <si>
    <t>0202</t>
  </si>
  <si>
    <t>0202 PBC FRESNO CA</t>
  </si>
  <si>
    <t>1150 E NORTH AVENUE</t>
  </si>
  <si>
    <t>FRESNO</t>
  </si>
  <si>
    <t>(559)495-4408</t>
  </si>
  <si>
    <t>0954</t>
  </si>
  <si>
    <t>0954 PBC BAKERSFIELD CA</t>
  </si>
  <si>
    <t>215 EAST 21ST STREET</t>
  </si>
  <si>
    <t>BAKERSFIELD</t>
  </si>
  <si>
    <t>(661)824-2051</t>
  </si>
  <si>
    <t>0958</t>
  </si>
  <si>
    <t>0958 PBC SANTA MARIA CA</t>
  </si>
  <si>
    <t>2345 N THOMPSON WAY</t>
  </si>
  <si>
    <t>SANTA MARIA</t>
  </si>
  <si>
    <t>805-922-7807</t>
  </si>
  <si>
    <t>02906</t>
  </si>
  <si>
    <t>2906 PBC YUBA CITY CA</t>
  </si>
  <si>
    <t>750 SUTTER STREET</t>
  </si>
  <si>
    <t>YUBA CITY</t>
  </si>
  <si>
    <t>(530) 673-9205</t>
  </si>
  <si>
    <t>(707) 746-5404</t>
  </si>
  <si>
    <t>0194</t>
  </si>
  <si>
    <t>0194 PBC SANTA ROSA CA</t>
  </si>
  <si>
    <t>3029 COFFEY LANE</t>
  </si>
  <si>
    <t>SANTA ROSA</t>
  </si>
  <si>
    <t>(707) 535-4560</t>
  </si>
  <si>
    <t>01053</t>
  </si>
  <si>
    <t>1053 PBC HAYWARD CA</t>
  </si>
  <si>
    <t>29000 HESPERIAN BLVD</t>
  </si>
  <si>
    <t>HAYWARD</t>
  </si>
  <si>
    <t>(510) 781-3600</t>
  </si>
  <si>
    <t>0215</t>
  </si>
  <si>
    <t>0215 PBC SACRAMENTO CA</t>
  </si>
  <si>
    <t>7550 REESE ROAD</t>
  </si>
  <si>
    <t>SACRAMENTO</t>
  </si>
  <si>
    <t>(916) 423-0228</t>
  </si>
  <si>
    <t>01974</t>
  </si>
  <si>
    <t>1974 PBC REDDING CA</t>
  </si>
  <si>
    <t>1480 BELTLINE ROAD</t>
  </si>
  <si>
    <t>REDDING</t>
  </si>
  <si>
    <t>(530) 245-2100</t>
  </si>
  <si>
    <t>(303) 292-9220</t>
  </si>
  <si>
    <t>PBC West Total</t>
  </si>
  <si>
    <t>0482</t>
  </si>
  <si>
    <t>0482 PBC ALBANY KY</t>
  </si>
  <si>
    <t>3009 BURKESVILLE RD</t>
  </si>
  <si>
    <t>ALBANY</t>
  </si>
  <si>
    <t>(606) 387-7188</t>
  </si>
  <si>
    <t>02769</t>
  </si>
  <si>
    <t>2769 PBC HOPKINSVILLE KY</t>
  </si>
  <si>
    <t>120 BILL BRYAN BLVD</t>
  </si>
  <si>
    <t>HOPKINSVILLE</t>
  </si>
  <si>
    <t>(270) 707-1452</t>
  </si>
  <si>
    <t>02765</t>
  </si>
  <si>
    <t>2765 PBC BOWLING GREEN KY</t>
  </si>
  <si>
    <t>391 Graham Street</t>
  </si>
  <si>
    <t>BOWLING GREEN</t>
  </si>
  <si>
    <t>02772</t>
  </si>
  <si>
    <t>2772 PBC OWENSBORO KY</t>
  </si>
  <si>
    <t>3081 KENTRONICS DRIVE</t>
  </si>
  <si>
    <t>OWENSBORO</t>
  </si>
  <si>
    <t>(270) 852-2620</t>
  </si>
  <si>
    <t>0453</t>
  </si>
  <si>
    <t>0453 PBC MOUNDSVILLE WV</t>
  </si>
  <si>
    <t>300 TELETECH DRIVE</t>
  </si>
  <si>
    <t>MOUNDSVILLE</t>
  </si>
  <si>
    <t>(304) 843 2002</t>
  </si>
  <si>
    <t>0877</t>
  </si>
  <si>
    <t>0877 PBC LAKE CITY FL</t>
  </si>
  <si>
    <t>619 SW ARROWHEAD TERRACE</t>
  </si>
  <si>
    <t>LAKE CITY</t>
  </si>
  <si>
    <t>(386) 752-8956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</si>
</sst>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m/d/yy;@"/>
    <numFmt numFmtId="165" formatCode="[&lt;=9999999]###\-####;\(###\)\ ###\-####"/>
    <numFmt numFmtId="166" formatCode="mm/dd/yy;@"/>
  </numFmts>
  <fonts count="37"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
      <sz val="9"/>
      <color rgb="FF000000"/>
      <name val="Gill Sans MT"/>
      <family val="2"/>
    </font>
    <font>
      <sz val="11"/>
      <color rgb="FF1E1E1E"/>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3" fillId="0" borderId="0"/>
    <xf numFmtId="44" fontId="33" fillId="0" borderId="0" applyFont="0" applyFill="0" applyBorder="0" applyAlignment="0" applyProtection="0"/>
  </cellStyleXfs>
  <cellXfs count="160">
    <xf numFmtId="0" fontId="0" fillId="0" borderId="0" xfId="0"/>
    <xf numFmtId="0" fontId="4" fillId="5" borderId="2" xfId="0" applyFont="1" applyFill="1" applyBorder="1" applyAlignment="1">
      <alignment horizontal="center"/>
    </xf>
    <xf numFmtId="0" fontId="4" fillId="0" borderId="6" xfId="0" applyFont="1" applyBorder="1"/>
    <xf numFmtId="0" fontId="7" fillId="3" borderId="0" xfId="0" applyFont="1" applyFill="1" applyBorder="1" applyAlignment="1">
      <alignment horizontal="left"/>
    </xf>
    <xf numFmtId="0" fontId="4" fillId="3" borderId="0" xfId="0" applyFont="1" applyFill="1" applyBorder="1" applyAlignment="1"/>
    <xf numFmtId="0" fontId="7" fillId="3" borderId="0" xfId="0" applyFont="1" applyFill="1"/>
    <xf numFmtId="0" fontId="7" fillId="3" borderId="9" xfId="0" applyFont="1" applyFill="1" applyBorder="1" applyAlignment="1"/>
    <xf numFmtId="0" fontId="7" fillId="0" borderId="0" xfId="0" applyFont="1"/>
    <xf numFmtId="0" fontId="7" fillId="3" borderId="0" xfId="0" applyFont="1" applyFill="1" applyBorder="1"/>
    <xf numFmtId="0" fontId="7" fillId="3" borderId="9" xfId="0" applyFont="1" applyFill="1" applyBorder="1" applyAlignment="1">
      <alignment horizontal="left"/>
    </xf>
    <xf numFmtId="0" fontId="7" fillId="3" borderId="6" xfId="0" applyFont="1" applyFill="1" applyBorder="1"/>
    <xf numFmtId="0" fontId="7" fillId="3" borderId="9"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164" fontId="7" fillId="0" borderId="2" xfId="0" applyNumberFormat="1" applyFont="1" applyBorder="1" applyAlignment="1">
      <alignment horizontal="center"/>
    </xf>
    <xf numFmtId="0" fontId="7" fillId="0" borderId="2" xfId="0" applyFont="1" applyBorder="1"/>
    <xf numFmtId="0" fontId="7" fillId="0" borderId="2" xfId="0" applyFont="1" applyBorder="1" applyAlignment="1">
      <alignment horizontal="center"/>
    </xf>
    <xf numFmtId="9" fontId="7" fillId="0" borderId="2" xfId="2" applyFont="1" applyBorder="1" applyAlignment="1">
      <alignment horizontal="center"/>
    </xf>
    <xf numFmtId="0" fontId="7" fillId="0" borderId="9" xfId="0" applyFont="1" applyBorder="1"/>
    <xf numFmtId="0" fontId="9" fillId="3" borderId="0" xfId="0" quotePrefix="1" applyFont="1" applyFill="1" applyBorder="1" applyAlignment="1">
      <alignment horizontal="left" vertical="center" indent="4"/>
    </xf>
    <xf numFmtId="0" fontId="9" fillId="3" borderId="0" xfId="0" applyFont="1" applyFill="1" applyBorder="1" applyAlignment="1">
      <alignment horizontal="left" vertical="center" indent="6"/>
    </xf>
    <xf numFmtId="0" fontId="9" fillId="3" borderId="0" xfId="0" applyFont="1" applyFill="1" applyBorder="1" applyAlignment="1">
      <alignment vertical="center"/>
    </xf>
    <xf numFmtId="0" fontId="11" fillId="3" borderId="0" xfId="0" applyFont="1" applyFill="1" applyBorder="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4" fillId="3" borderId="0" xfId="0" applyFont="1" applyFill="1" applyAlignment="1">
      <alignment horizontal="right"/>
    </xf>
    <xf numFmtId="0" fontId="4" fillId="3" borderId="0" xfId="0" applyFont="1" applyFill="1"/>
    <xf numFmtId="0" fontId="13" fillId="3" borderId="0" xfId="0" applyFont="1" applyFill="1" applyBorder="1" applyAlignment="1">
      <alignment vertical="top"/>
    </xf>
    <xf numFmtId="0" fontId="13" fillId="3" borderId="0" xfId="0" applyFont="1" applyFill="1" applyBorder="1"/>
    <xf numFmtId="0" fontId="10" fillId="3" borderId="6" xfId="0" applyFont="1" applyFill="1" applyBorder="1" applyAlignment="1">
      <alignment vertical="center"/>
    </xf>
    <xf numFmtId="0" fontId="4" fillId="3" borderId="0" xfId="0" applyFont="1" applyFill="1" applyBorder="1" applyAlignment="1">
      <alignment vertical="center"/>
    </xf>
    <xf numFmtId="0" fontId="14" fillId="3" borderId="0" xfId="0" applyFont="1" applyFill="1" applyBorder="1" applyAlignment="1">
      <alignment vertical="center"/>
    </xf>
    <xf numFmtId="0" fontId="15" fillId="3" borderId="0" xfId="0" applyFont="1" applyFill="1" applyBorder="1" applyAlignment="1">
      <alignment horizontal="left" vertical="center"/>
    </xf>
    <xf numFmtId="0" fontId="17" fillId="3" borderId="0" xfId="0" applyFont="1" applyFill="1" applyBorder="1"/>
    <xf numFmtId="0" fontId="17" fillId="3" borderId="9" xfId="0" applyFont="1" applyFill="1" applyBorder="1"/>
    <xf numFmtId="0" fontId="15" fillId="3" borderId="0" xfId="0" applyFont="1" applyFill="1" applyBorder="1" applyAlignment="1">
      <alignment vertical="center" wrapText="1"/>
    </xf>
    <xf numFmtId="0" fontId="15" fillId="3" borderId="9" xfId="0" applyFont="1" applyFill="1" applyBorder="1" applyAlignment="1">
      <alignment vertical="center" wrapText="1"/>
    </xf>
    <xf numFmtId="0" fontId="15" fillId="3" borderId="0" xfId="0" applyFont="1" applyFill="1" applyBorder="1" applyAlignment="1">
      <alignment horizontal="left" vertical="center" wrapText="1"/>
    </xf>
    <xf numFmtId="164" fontId="7" fillId="3" borderId="0" xfId="0" applyNumberFormat="1" applyFont="1" applyFill="1" applyBorder="1" applyAlignment="1">
      <alignment horizontal="center"/>
    </xf>
    <xf numFmtId="0" fontId="9" fillId="3" borderId="0" xfId="0" applyFont="1" applyFill="1" applyBorder="1" applyAlignment="1">
      <alignment horizontal="left" vertical="center"/>
    </xf>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10" xfId="0" applyFont="1" applyBorder="1"/>
    <xf numFmtId="0" fontId="7" fillId="2" borderId="14" xfId="0" applyFont="1" applyFill="1" applyBorder="1" applyAlignment="1">
      <alignment horizontal="center"/>
    </xf>
    <xf numFmtId="0" fontId="7" fillId="0" borderId="8" xfId="0" applyFont="1" applyBorder="1" applyAlignment="1">
      <alignment horizontal="right"/>
    </xf>
    <xf numFmtId="0" fontId="9" fillId="3" borderId="0" xfId="0" applyFont="1" applyFill="1" applyBorder="1" applyAlignment="1">
      <alignment horizontal="left" vertical="center" indent="4"/>
    </xf>
    <xf numFmtId="0" fontId="11" fillId="3" borderId="0" xfId="0" applyFont="1" applyFill="1" applyBorder="1" applyAlignment="1">
      <alignment horizontal="left" vertical="top" indent="4"/>
    </xf>
    <xf numFmtId="0" fontId="7" fillId="3" borderId="0" xfId="0" applyFont="1" applyFill="1" applyBorder="1" applyAlignment="1">
      <alignment horizontal="left" indent="4"/>
    </xf>
    <xf numFmtId="0" fontId="17" fillId="3" borderId="0" xfId="0" applyFont="1" applyFill="1" applyBorder="1" applyAlignment="1">
      <alignment horizontal="left" indent="4"/>
    </xf>
    <xf numFmtId="0" fontId="16" fillId="3" borderId="0" xfId="0" applyFont="1" applyFill="1" applyBorder="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9" fillId="3" borderId="7" xfId="0" quotePrefix="1" applyFont="1" applyFill="1" applyBorder="1" applyAlignment="1">
      <alignment horizontal="lef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Border="1" applyAlignment="1">
      <alignment horizontal="left" vertical="center"/>
    </xf>
    <xf numFmtId="0" fontId="7" fillId="3" borderId="0" xfId="0" applyFont="1" applyFill="1" applyBorder="1" applyAlignment="1">
      <alignment horizontal="left" vertical="center"/>
    </xf>
    <xf numFmtId="0" fontId="5" fillId="3" borderId="6" xfId="0" applyFont="1" applyFill="1" applyBorder="1" applyAlignment="1">
      <alignment vertical="center"/>
    </xf>
    <xf numFmtId="0" fontId="4" fillId="3" borderId="0" xfId="0" applyFont="1" applyFill="1" applyBorder="1"/>
    <xf numFmtId="9" fontId="7" fillId="3" borderId="0" xfId="0" applyNumberFormat="1" applyFont="1" applyFill="1" applyBorder="1" applyAlignment="1">
      <alignment horizontal="center"/>
    </xf>
    <xf numFmtId="9" fontId="7" fillId="3" borderId="0" xfId="0" applyNumberFormat="1" applyFont="1" applyFill="1" applyBorder="1"/>
    <xf numFmtId="0" fontId="19" fillId="3" borderId="0" xfId="0" applyFont="1" applyFill="1" applyBorder="1" applyAlignment="1">
      <alignment horizontal="center" wrapText="1"/>
    </xf>
    <xf numFmtId="0" fontId="17" fillId="3" borderId="0" xfId="0" applyFont="1" applyFill="1"/>
    <xf numFmtId="0" fontId="19" fillId="3" borderId="0" xfId="0" applyFont="1" applyFill="1" applyBorder="1" applyAlignment="1">
      <alignment horizontal="center"/>
    </xf>
    <xf numFmtId="9" fontId="17"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9" fontId="7" fillId="2" borderId="14" xfId="2" applyFont="1" applyFill="1" applyBorder="1" applyAlignment="1">
      <alignment horizontal="center"/>
    </xf>
    <xf numFmtId="0" fontId="6" fillId="3" borderId="0" xfId="0" applyFont="1" applyFill="1" applyBorder="1"/>
    <xf numFmtId="0" fontId="14" fillId="3" borderId="0" xfId="0" applyFont="1" applyFill="1" applyBorder="1"/>
    <xf numFmtId="0" fontId="17" fillId="3" borderId="0" xfId="0" applyFont="1" applyFill="1" applyBorder="1" applyAlignment="1"/>
    <xf numFmtId="0" fontId="17" fillId="3" borderId="9" xfId="0" applyFont="1" applyFill="1" applyBorder="1" applyAlignment="1"/>
    <xf numFmtId="0" fontId="7" fillId="3" borderId="0" xfId="0" applyFont="1" applyFill="1" applyBorder="1" applyAlignment="1"/>
    <xf numFmtId="0" fontId="9" fillId="3" borderId="0" xfId="0" applyFont="1" applyFill="1" applyBorder="1"/>
    <xf numFmtId="0" fontId="1" fillId="0" borderId="0" xfId="0" applyFont="1" applyAlignment="1">
      <alignment vertical="center"/>
    </xf>
    <xf numFmtId="0" fontId="19" fillId="3" borderId="0" xfId="0" applyFont="1" applyFill="1" applyBorder="1" applyAlignment="1"/>
    <xf numFmtId="0" fontId="7" fillId="3" borderId="0" xfId="0" applyFont="1" applyFill="1" applyBorder="1" applyAlignment="1">
      <alignment horizontal="center"/>
    </xf>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9"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applyAlignment="1"/>
    <xf numFmtId="0" fontId="10" fillId="3" borderId="0" xfId="0" applyFont="1" applyFill="1" applyBorder="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0" fontId="19" fillId="3" borderId="0" xfId="0" applyFont="1" applyFill="1" applyBorder="1" applyAlignment="1">
      <alignment horizontal="center"/>
    </xf>
    <xf numFmtId="0" fontId="15" fillId="3" borderId="0" xfId="0" applyFont="1" applyFill="1" applyBorder="1" applyAlignment="1">
      <alignment horizontal="left" vertical="center" wrapText="1"/>
    </xf>
    <xf numFmtId="0" fontId="7" fillId="3" borderId="0" xfId="0" applyFont="1" applyFill="1" applyBorder="1" applyAlignment="1">
      <alignment horizontal="left"/>
    </xf>
    <xf numFmtId="0" fontId="19" fillId="3" borderId="0" xfId="0" applyFont="1" applyFill="1" applyBorder="1"/>
    <xf numFmtId="3" fontId="4" fillId="0" borderId="2" xfId="0" applyNumberFormat="1" applyFont="1" applyBorder="1" applyAlignment="1">
      <alignment horizontal="center" vertical="center" wrapText="1"/>
    </xf>
    <xf numFmtId="7" fontId="27" fillId="3" borderId="0" xfId="3" applyNumberFormat="1" applyFont="1" applyFill="1" applyAlignment="1" applyProtection="1">
      <alignment horizontal="center" vertical="center" wrapText="1" readingOrder="1"/>
      <protection locked="0"/>
    </xf>
    <xf numFmtId="9" fontId="4" fillId="2" borderId="14" xfId="2" applyFont="1" applyFill="1" applyBorder="1" applyAlignment="1">
      <alignment horizontal="center"/>
    </xf>
    <xf numFmtId="0" fontId="10" fillId="3" borderId="0" xfId="0" quotePrefix="1" applyFont="1" applyFill="1" applyBorder="1" applyAlignment="1">
      <alignment horizontal="left" vertical="center" indent="4"/>
    </xf>
    <xf numFmtId="166" fontId="5" fillId="3" borderId="1" xfId="0" applyNumberFormat="1" applyFont="1" applyFill="1" applyBorder="1" applyAlignment="1">
      <alignment horizontal="center"/>
    </xf>
    <xf numFmtId="0" fontId="7" fillId="3" borderId="14" xfId="0" applyFont="1" applyFill="1" applyBorder="1"/>
    <xf numFmtId="14" fontId="7" fillId="3" borderId="0" xfId="0" applyNumberFormat="1" applyFont="1" applyFill="1"/>
    <xf numFmtId="0" fontId="8" fillId="4" borderId="21" xfId="0" applyFont="1" applyFill="1" applyBorder="1" applyAlignment="1">
      <alignment horizontal="center" vertical="center"/>
    </xf>
    <xf numFmtId="0" fontId="22" fillId="3" borderId="0" xfId="0" applyFont="1" applyFill="1" applyBorder="1" applyAlignment="1">
      <alignment vertical="center"/>
    </xf>
    <xf numFmtId="0" fontId="29" fillId="3" borderId="6" xfId="1" applyFont="1" applyFill="1" applyBorder="1" applyAlignment="1">
      <alignment vertical="center"/>
    </xf>
    <xf numFmtId="0" fontId="30" fillId="3" borderId="6" xfId="0" quotePrefix="1" applyFont="1" applyFill="1" applyBorder="1" applyAlignment="1">
      <alignment horizontal="left" vertical="center" indent="4"/>
    </xf>
    <xf numFmtId="0" fontId="31" fillId="3" borderId="0" xfId="0" applyFont="1" applyFill="1" applyBorder="1"/>
    <xf numFmtId="0" fontId="4" fillId="3" borderId="0" xfId="0" applyFont="1" applyFill="1" applyBorder="1" applyAlignment="1">
      <alignment horizontal="center"/>
    </xf>
    <xf numFmtId="9" fontId="0" fillId="0" borderId="2" xfId="2" applyFont="1" applyBorder="1" applyAlignment="1">
      <alignment horizontal="center" vertical="center"/>
    </xf>
    <xf numFmtId="44" fontId="4" fillId="3" borderId="2" xfId="3" applyFont="1" applyFill="1" applyBorder="1" applyAlignment="1">
      <alignment horizontal="center"/>
    </xf>
    <xf numFmtId="0" fontId="31" fillId="3" borderId="0" xfId="0" quotePrefix="1" applyFont="1" applyFill="1" applyBorder="1" applyAlignment="1">
      <alignment vertical="center"/>
    </xf>
    <xf numFmtId="0" fontId="0" fillId="0" borderId="0" xfId="0" applyAlignment="1">
      <alignment horizontal="center"/>
    </xf>
    <xf numFmtId="9" fontId="0" fillId="0" borderId="2" xfId="2" applyFont="1" applyBorder="1" applyAlignment="1">
      <alignment horizontal="center" vertical="center" wrapText="1"/>
    </xf>
    <xf numFmtId="3" fontId="4" fillId="5" borderId="2" xfId="4" applyNumberFormat="1" applyFont="1" applyFill="1" applyBorder="1" applyAlignment="1">
      <alignment horizontal="center"/>
    </xf>
    <xf numFmtId="9" fontId="0" fillId="3" borderId="0" xfId="2" applyFont="1" applyFill="1" applyBorder="1" applyAlignment="1">
      <alignment horizontal="center" vertical="center"/>
    </xf>
    <xf numFmtId="0" fontId="0" fillId="0" borderId="1" xfId="0" applyFill="1" applyBorder="1" applyAlignment="1">
      <alignment horizontal="center"/>
    </xf>
    <xf numFmtId="0" fontId="35" fillId="0" borderId="1" xfId="0" applyFont="1" applyBorder="1" applyAlignment="1">
      <alignment horizontal="center" vertical="center" readingOrder="1"/>
    </xf>
    <xf numFmtId="0" fontId="34" fillId="0" borderId="1" xfId="0" applyFont="1" applyBorder="1" applyAlignment="1">
      <alignment horizontal="center"/>
    </xf>
    <xf numFmtId="0" fontId="0" fillId="0" borderId="0" xfId="0"/>
    <xf numFmtId="0" fontId="7" fillId="0" borderId="0" xfId="0" applyFont="1" applyAlignment="1">
      <alignment horizontal="center"/>
    </xf>
    <xf numFmtId="0" fontId="7" fillId="2" borderId="0" xfId="0" applyFont="1" applyFill="1" applyAlignment="1">
      <alignment horizontal="center"/>
    </xf>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15" fillId="3" borderId="0" xfId="0" applyFont="1" applyFill="1" applyBorder="1" applyAlignment="1">
      <alignment horizontal="left" vertical="center" wrapText="1"/>
    </xf>
    <xf numFmtId="0" fontId="12" fillId="4" borderId="22" xfId="0" applyFont="1" applyFill="1" applyBorder="1" applyAlignment="1">
      <alignment horizontal="center"/>
    </xf>
    <xf numFmtId="0" fontId="12" fillId="4" borderId="5" xfId="0" applyFont="1" applyFill="1" applyBorder="1" applyAlignment="1">
      <alignment horizontal="center"/>
    </xf>
    <xf numFmtId="0" fontId="36" fillId="3" borderId="23" xfId="1" applyFont="1" applyFill="1" applyBorder="1" applyAlignment="1">
      <alignment horizontal="center" vertical="center" wrapText="1"/>
    </xf>
    <xf numFmtId="0" fontId="15" fillId="3" borderId="24" xfId="0" applyFont="1" applyFill="1" applyBorder="1" applyAlignment="1">
      <alignment horizontal="center" vertical="center" wrapText="1"/>
    </xf>
    <xf numFmtId="0" fontId="2" fillId="3" borderId="0" xfId="1" applyFill="1" applyBorder="1" applyAlignment="1">
      <alignment horizontal="left"/>
    </xf>
    <xf numFmtId="0" fontId="7" fillId="3" borderId="0" xfId="0" applyFont="1" applyFill="1" applyBorder="1" applyAlignment="1">
      <alignment horizontal="left"/>
    </xf>
    <xf numFmtId="165" fontId="7" fillId="3" borderId="0" xfId="0" applyNumberFormat="1" applyFont="1" applyFill="1" applyBorder="1" applyAlignment="1">
      <alignment horizontal="left"/>
    </xf>
    <xf numFmtId="0" fontId="19" fillId="3" borderId="0" xfId="0" applyFont="1" applyFill="1" applyBorder="1" applyAlignment="1">
      <alignment horizontal="center"/>
    </xf>
    <xf numFmtId="0" fontId="12" fillId="4" borderId="20" xfId="0" applyFont="1" applyFill="1" applyBorder="1" applyAlignment="1">
      <alignment horizontal="center"/>
    </xf>
    <xf numFmtId="0" fontId="12" fillId="4" borderId="13" xfId="0" applyFont="1" applyFill="1" applyBorder="1" applyAlignment="1">
      <alignment horizont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0" fontId="4" fillId="2" borderId="6" xfId="0" applyFont="1" applyFill="1" applyBorder="1" applyAlignment="1"/>
    <xf numFmtId="0" fontId="4" fillId="2" borderId="0" xfId="0" applyFont="1" applyFill="1" applyBorder="1" applyAlignment="1"/>
    <xf numFmtId="9" fontId="2" fillId="0" borderId="2" xfId="1" applyNumberFormat="1" applyBorder="1" applyAlignment="1">
      <alignment horizontal="center" vertical="center"/>
    </xf>
    <xf numFmtId="9" fontId="0" fillId="0" borderId="2" xfId="2" applyFont="1" applyBorder="1" applyAlignment="1">
      <alignment horizontal="center" vertical="center"/>
    </xf>
    <xf numFmtId="0" fontId="4" fillId="3" borderId="0" xfId="0" applyFont="1" applyFill="1" applyBorder="1" applyAlignment="1">
      <alignment horizont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7" fillId="3" borderId="0" xfId="0" applyFont="1" applyFill="1" applyBorder="1" applyAlignment="1">
      <alignment horizontal="center"/>
    </xf>
    <xf numFmtId="0" fontId="7" fillId="3" borderId="0" xfId="0" applyFont="1" applyFill="1" applyBorder="1" applyAlignment="1">
      <alignment horizontal="left" wrapText="1"/>
    </xf>
  </cellXfs>
  <cellStyles count="7">
    <cellStyle name="Comma" xfId="4" builtinId="3"/>
    <cellStyle name="Currency" xfId="3" builtinId="4"/>
    <cellStyle name="Currency 2" xfId="6" xr:uid="{00000000-0005-0000-0000-000002000000}"/>
    <cellStyle name="Hyperlink" xfId="1" builtinId="8"/>
    <cellStyle name="Normal" xfId="0" builtinId="0"/>
    <cellStyle name="Normal 3 4"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31750</xdr:colOff>
      <xdr:row>26</xdr:row>
      <xdr:rowOff>62965</xdr:rowOff>
    </xdr:from>
    <xdr:to>
      <xdr:col>5</xdr:col>
      <xdr:colOff>1111250</xdr:colOff>
      <xdr:row>40</xdr:row>
      <xdr:rowOff>136932</xdr:rowOff>
    </xdr:to>
    <xdr:pic>
      <xdr:nvPicPr>
        <xdr:cNvPr id="3" name="Picture 2">
          <a:extLst>
            <a:ext uri="{FF2B5EF4-FFF2-40B4-BE49-F238E27FC236}">
              <a16:creationId xmlns:a16="http://schemas.microsoft.com/office/drawing/2014/main" id="{754845A7-B904-4E8D-A3B3-E6262842FE08}"/>
            </a:ext>
          </a:extLst>
        </xdr:cNvPr>
        <xdr:cNvPicPr>
          <a:picLocks noChangeAspect="1"/>
        </xdr:cNvPicPr>
      </xdr:nvPicPr>
      <xdr:blipFill>
        <a:blip xmlns:r="http://schemas.openxmlformats.org/officeDocument/2006/relationships" r:embed="rId1"/>
        <a:stretch>
          <a:fillRect/>
        </a:stretch>
      </xdr:blipFill>
      <xdr:spPr>
        <a:xfrm>
          <a:off x="11636375" y="6397090"/>
          <a:ext cx="1079500" cy="3629967"/>
        </a:xfrm>
        <a:prstGeom prst="rect">
          <a:avLst/>
        </a:prstGeom>
      </xdr:spPr>
    </xdr:pic>
    <xdr:clientData/>
  </xdr:twoCellAnchor>
  <xdr:twoCellAnchor editAs="oneCell">
    <xdr:from>
      <xdr:col>6</xdr:col>
      <xdr:colOff>47626</xdr:colOff>
      <xdr:row>26</xdr:row>
      <xdr:rowOff>176926</xdr:rowOff>
    </xdr:from>
    <xdr:to>
      <xdr:col>6</xdr:col>
      <xdr:colOff>825500</xdr:colOff>
      <xdr:row>40</xdr:row>
      <xdr:rowOff>111125</xdr:rowOff>
    </xdr:to>
    <xdr:pic>
      <xdr:nvPicPr>
        <xdr:cNvPr id="4" name="Picture 3">
          <a:extLst>
            <a:ext uri="{FF2B5EF4-FFF2-40B4-BE49-F238E27FC236}">
              <a16:creationId xmlns:a16="http://schemas.microsoft.com/office/drawing/2014/main" id="{02CE9C85-A3A0-4A56-89D8-8076056ED926}"/>
            </a:ext>
          </a:extLst>
        </xdr:cNvPr>
        <xdr:cNvPicPr>
          <a:picLocks noChangeAspect="1"/>
        </xdr:cNvPicPr>
      </xdr:nvPicPr>
      <xdr:blipFill>
        <a:blip xmlns:r="http://schemas.openxmlformats.org/officeDocument/2006/relationships" r:embed="rId2"/>
        <a:stretch>
          <a:fillRect/>
        </a:stretch>
      </xdr:blipFill>
      <xdr:spPr>
        <a:xfrm>
          <a:off x="12827001" y="6511051"/>
          <a:ext cx="777874" cy="3490199"/>
        </a:xfrm>
        <a:prstGeom prst="rect">
          <a:avLst/>
        </a:prstGeom>
      </xdr:spPr>
    </xdr:pic>
    <xdr:clientData/>
  </xdr:twoCellAnchor>
  <xdr:twoCellAnchor editAs="oneCell">
    <xdr:from>
      <xdr:col>6</xdr:col>
      <xdr:colOff>1063625</xdr:colOff>
      <xdr:row>26</xdr:row>
      <xdr:rowOff>222250</xdr:rowOff>
    </xdr:from>
    <xdr:to>
      <xdr:col>7</xdr:col>
      <xdr:colOff>422369</xdr:colOff>
      <xdr:row>39</xdr:row>
      <xdr:rowOff>235413</xdr:rowOff>
    </xdr:to>
    <xdr:pic>
      <xdr:nvPicPr>
        <xdr:cNvPr id="5" name="Picture 4">
          <a:extLst>
            <a:ext uri="{FF2B5EF4-FFF2-40B4-BE49-F238E27FC236}">
              <a16:creationId xmlns:a16="http://schemas.microsoft.com/office/drawing/2014/main" id="{E27E2FF0-AB84-473B-9895-EA3ECE98DF1F}"/>
            </a:ext>
          </a:extLst>
        </xdr:cNvPr>
        <xdr:cNvPicPr>
          <a:picLocks noChangeAspect="1"/>
        </xdr:cNvPicPr>
      </xdr:nvPicPr>
      <xdr:blipFill>
        <a:blip xmlns:r="http://schemas.openxmlformats.org/officeDocument/2006/relationships" r:embed="rId3"/>
        <a:stretch>
          <a:fillRect/>
        </a:stretch>
      </xdr:blipFill>
      <xdr:spPr>
        <a:xfrm>
          <a:off x="13843000" y="6556375"/>
          <a:ext cx="676369" cy="3315163"/>
        </a:xfrm>
        <a:prstGeom prst="rect">
          <a:avLst/>
        </a:prstGeom>
      </xdr:spPr>
    </xdr:pic>
    <xdr:clientData/>
  </xdr:twoCellAnchor>
  <xdr:twoCellAnchor editAs="oneCell">
    <xdr:from>
      <xdr:col>7</xdr:col>
      <xdr:colOff>793750</xdr:colOff>
      <xdr:row>26</xdr:row>
      <xdr:rowOff>206375</xdr:rowOff>
    </xdr:from>
    <xdr:to>
      <xdr:col>8</xdr:col>
      <xdr:colOff>206375</xdr:colOff>
      <xdr:row>40</xdr:row>
      <xdr:rowOff>151281</xdr:rowOff>
    </xdr:to>
    <xdr:pic>
      <xdr:nvPicPr>
        <xdr:cNvPr id="7" name="Picture 6">
          <a:extLst>
            <a:ext uri="{FF2B5EF4-FFF2-40B4-BE49-F238E27FC236}">
              <a16:creationId xmlns:a16="http://schemas.microsoft.com/office/drawing/2014/main" id="{88197B65-D77D-4A90-9C00-CE9D342D01FE}"/>
            </a:ext>
          </a:extLst>
        </xdr:cNvPr>
        <xdr:cNvPicPr>
          <a:picLocks noChangeAspect="1"/>
        </xdr:cNvPicPr>
      </xdr:nvPicPr>
      <xdr:blipFill>
        <a:blip xmlns:r="http://schemas.openxmlformats.org/officeDocument/2006/relationships" r:embed="rId4"/>
        <a:stretch>
          <a:fillRect/>
        </a:stretch>
      </xdr:blipFill>
      <xdr:spPr>
        <a:xfrm>
          <a:off x="14890750" y="6794500"/>
          <a:ext cx="730250" cy="3500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22</xdr:col>
      <xdr:colOff>4762</xdr:colOff>
      <xdr:row>0</xdr:row>
      <xdr:rowOff>0</xdr:rowOff>
    </xdr:from>
    <xdr:ext cx="184731" cy="248851"/>
    <xdr:sp macro="" textlink="">
      <xdr:nvSpPr>
        <xdr:cNvPr id="5" name="TextBox 4">
          <a:extLst>
            <a:ext uri="{FF2B5EF4-FFF2-40B4-BE49-F238E27FC236}">
              <a16:creationId xmlns:a16="http://schemas.microsoft.com/office/drawing/2014/main" id="{8600AEF4-4A56-4B6D-A006-B5B0A5FDA355}"/>
            </a:ext>
          </a:extLst>
        </xdr:cNvPr>
        <xdr:cNvSpPr txBox="1"/>
      </xdr:nvSpPr>
      <xdr:spPr>
        <a:xfrm>
          <a:off x="13363575" y="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shley.Kwateng@pepsico.com" TargetMode="External"/><Relationship Id="rId2" Type="http://schemas.openxmlformats.org/officeDocument/2006/relationships/hyperlink" Target="mailto:rasheem.woodbury@gmail.com" TargetMode="External"/><Relationship Id="rId1" Type="http://schemas.openxmlformats.org/officeDocument/2006/relationships/hyperlink" Target="mailto:PBCRouting@transave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shley.Kwateng@pepsico.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topLeftCell="A25" zoomScale="60" zoomScaleNormal="60" workbookViewId="0">
      <selection activeCell="C108" sqref="C108:E108"/>
    </sheetView>
  </sheetViews>
  <sheetFormatPr defaultRowHeight="15.75" x14ac:dyDescent="0.25"/>
  <cols>
    <col min="1" max="1" width="40" style="7" customWidth="1"/>
    <col min="2" max="2" width="41.7109375" style="7" customWidth="1"/>
    <col min="3" max="3" width="71.140625" style="7" bestFit="1" customWidth="1"/>
    <col min="4" max="4" width="20.28515625" style="7" customWidth="1"/>
    <col min="5" max="5" width="22.28515625" style="7" customWidth="1"/>
    <col min="6" max="6" width="17.7109375" style="7" customWidth="1"/>
    <col min="7" max="7" width="19.7109375" style="7" customWidth="1"/>
    <col min="8" max="8" width="19.85546875" style="7" customWidth="1"/>
    <col min="9" max="9" width="19.42578125" style="7" customWidth="1"/>
    <col min="10" max="10" width="34.28515625" style="7" customWidth="1"/>
    <col min="11" max="11" width="35.5703125" style="7" customWidth="1"/>
    <col min="12" max="12" width="2.140625" style="7" customWidth="1"/>
    <col min="13" max="16384" width="9.140625" style="7"/>
  </cols>
  <sheetData>
    <row r="1" spans="1:13" x14ac:dyDescent="0.25">
      <c r="A1" s="5"/>
      <c r="B1" s="5"/>
      <c r="C1" s="5"/>
      <c r="D1" s="27" t="s">
        <v>12</v>
      </c>
      <c r="F1" s="5"/>
      <c r="G1" s="5"/>
      <c r="H1" s="5"/>
      <c r="I1" s="5"/>
      <c r="J1" s="5"/>
      <c r="K1" s="110"/>
      <c r="L1" s="5"/>
    </row>
    <row r="2" spans="1:13" x14ac:dyDescent="0.25">
      <c r="A2" s="5"/>
      <c r="B2" s="5"/>
      <c r="C2" s="5"/>
      <c r="D2" s="27"/>
      <c r="E2" s="5"/>
      <c r="F2" s="5"/>
      <c r="G2" s="5"/>
      <c r="H2" s="5"/>
      <c r="I2" s="5"/>
      <c r="J2" s="5"/>
      <c r="K2" s="5"/>
      <c r="L2" s="5"/>
    </row>
    <row r="3" spans="1:13" ht="16.5" thickBot="1" x14ac:dyDescent="0.3">
      <c r="A3" s="5"/>
      <c r="B3" s="5"/>
      <c r="C3" s="5"/>
      <c r="D3" s="5"/>
      <c r="E3" s="5"/>
      <c r="F3" s="5"/>
      <c r="G3" s="5"/>
      <c r="H3" s="5"/>
      <c r="I3" s="5"/>
      <c r="J3" s="5"/>
      <c r="K3" s="5"/>
      <c r="L3" s="5"/>
    </row>
    <row r="4" spans="1:13" ht="29.25" thickBot="1" x14ac:dyDescent="0.5">
      <c r="A4" s="79" t="s">
        <v>10</v>
      </c>
      <c r="B4" s="153" t="s">
        <v>471</v>
      </c>
      <c r="C4" s="154"/>
      <c r="D4" s="154"/>
      <c r="E4" s="155"/>
      <c r="F4" s="5"/>
      <c r="G4" s="5"/>
      <c r="H4" s="5"/>
      <c r="I4" s="5"/>
      <c r="J4" s="28" t="s">
        <v>11</v>
      </c>
      <c r="K4" s="99">
        <v>44288</v>
      </c>
      <c r="L4" s="5"/>
    </row>
    <row r="5" spans="1:13" x14ac:dyDescent="0.25">
      <c r="A5" s="29"/>
      <c r="B5" s="30"/>
      <c r="C5" s="5"/>
      <c r="D5" s="8"/>
      <c r="E5" s="8"/>
      <c r="F5" s="8"/>
      <c r="G5" s="5"/>
      <c r="H5" s="5"/>
      <c r="I5" s="5"/>
      <c r="J5" s="5"/>
      <c r="K5" s="5"/>
      <c r="L5" s="5"/>
    </row>
    <row r="6" spans="1:13" ht="15" customHeight="1" x14ac:dyDescent="0.25">
      <c r="A6" s="29"/>
      <c r="B6" s="31"/>
      <c r="C6" s="8"/>
      <c r="D6" s="8"/>
      <c r="E6" s="8"/>
      <c r="F6" s="8"/>
      <c r="G6" s="8"/>
      <c r="H6" s="8"/>
      <c r="I6" s="8"/>
      <c r="J6" s="8"/>
      <c r="K6" s="8"/>
      <c r="L6" s="8"/>
      <c r="M6" s="44"/>
    </row>
    <row r="7" spans="1:13" ht="32.25" customHeight="1" x14ac:dyDescent="0.25">
      <c r="A7" s="32" t="s">
        <v>3</v>
      </c>
      <c r="B7" s="159" t="s">
        <v>9</v>
      </c>
      <c r="C7" s="159"/>
      <c r="D7" s="159"/>
      <c r="E7" s="159"/>
      <c r="F7" s="159"/>
      <c r="G7" s="159"/>
      <c r="H7" s="159"/>
      <c r="I7" s="159"/>
      <c r="J7" s="159"/>
      <c r="K7" s="159"/>
      <c r="L7" s="159"/>
      <c r="M7" s="44"/>
    </row>
    <row r="8" spans="1:13" x14ac:dyDescent="0.25">
      <c r="A8" s="5"/>
      <c r="B8" s="5"/>
      <c r="C8" s="5"/>
      <c r="D8" s="5"/>
      <c r="E8" s="5"/>
      <c r="F8" s="5"/>
      <c r="G8" s="5"/>
      <c r="H8" s="5"/>
      <c r="I8" s="5"/>
      <c r="J8" s="5"/>
      <c r="K8" s="5"/>
      <c r="L8" s="5"/>
    </row>
    <row r="9" spans="1:13" x14ac:dyDescent="0.25">
      <c r="A9" s="5"/>
      <c r="B9" s="5"/>
      <c r="C9" s="5"/>
      <c r="D9" s="5"/>
      <c r="E9" s="5"/>
      <c r="F9" s="5"/>
      <c r="G9" s="5"/>
      <c r="H9" s="5"/>
      <c r="I9" s="5"/>
      <c r="J9" s="5"/>
      <c r="K9" s="5"/>
      <c r="L9" s="5"/>
    </row>
    <row r="10" spans="1:13" ht="16.5" thickBot="1" x14ac:dyDescent="0.3">
      <c r="A10" s="5"/>
      <c r="B10" s="5"/>
      <c r="C10" s="5"/>
      <c r="D10" s="5"/>
      <c r="E10" s="5"/>
      <c r="F10" s="5"/>
      <c r="G10" s="5"/>
      <c r="H10" s="5"/>
      <c r="I10" s="5"/>
      <c r="J10" s="5"/>
      <c r="K10" s="5"/>
      <c r="L10" s="5"/>
    </row>
    <row r="11" spans="1:13" s="97" customFormat="1" ht="24" customHeight="1" x14ac:dyDescent="0.25">
      <c r="A11" s="145" t="s">
        <v>56</v>
      </c>
      <c r="B11" s="146"/>
      <c r="C11" s="146"/>
      <c r="D11" s="146"/>
      <c r="E11" s="146"/>
      <c r="F11" s="146"/>
      <c r="G11" s="146"/>
      <c r="H11" s="146"/>
      <c r="I11" s="146"/>
      <c r="J11" s="146"/>
      <c r="K11" s="146"/>
      <c r="L11" s="147"/>
    </row>
    <row r="12" spans="1:13" ht="18.75" customHeight="1" x14ac:dyDescent="0.25">
      <c r="A12" s="33"/>
      <c r="B12" s="8"/>
      <c r="C12" s="8"/>
      <c r="D12" s="8"/>
      <c r="E12" s="8"/>
      <c r="F12" s="8"/>
      <c r="G12" s="8"/>
      <c r="H12" s="8"/>
      <c r="I12" s="8"/>
      <c r="J12" s="8"/>
      <c r="K12" s="8"/>
      <c r="L12" s="11"/>
    </row>
    <row r="13" spans="1:13" ht="20.25" customHeight="1" x14ac:dyDescent="0.25">
      <c r="A13" s="3" t="s">
        <v>31</v>
      </c>
      <c r="B13" s="4" t="str">
        <f>B4</f>
        <v xml:space="preserve">VAP 2021 Wave II GE - iSee </v>
      </c>
      <c r="C13" s="4"/>
      <c r="D13" s="4"/>
      <c r="E13" s="4"/>
      <c r="F13" s="4"/>
      <c r="G13" s="4"/>
      <c r="H13" s="4"/>
      <c r="I13" s="4"/>
      <c r="J13" s="4"/>
      <c r="K13" s="4"/>
      <c r="L13" s="6"/>
    </row>
    <row r="14" spans="1:13" ht="20.25" customHeight="1" x14ac:dyDescent="0.35">
      <c r="A14" s="3" t="s">
        <v>23</v>
      </c>
      <c r="B14" s="26" t="s">
        <v>472</v>
      </c>
      <c r="C14" s="115" t="s">
        <v>86</v>
      </c>
      <c r="D14" s="5"/>
      <c r="E14" s="3"/>
      <c r="F14" s="3"/>
      <c r="G14" s="3"/>
      <c r="H14" s="102"/>
      <c r="I14" s="3"/>
      <c r="J14" s="3"/>
      <c r="K14" s="3"/>
      <c r="L14" s="9"/>
    </row>
    <row r="15" spans="1:13" ht="20.25" customHeight="1" x14ac:dyDescent="0.35">
      <c r="A15" s="3" t="s">
        <v>35</v>
      </c>
      <c r="B15" s="26">
        <v>44368</v>
      </c>
      <c r="C15" s="115" t="s">
        <v>86</v>
      </c>
      <c r="D15" s="5"/>
      <c r="E15" s="3"/>
      <c r="F15" s="3"/>
      <c r="G15" s="3"/>
      <c r="H15" s="102"/>
      <c r="I15" s="3"/>
      <c r="J15" s="3"/>
      <c r="K15" s="3"/>
      <c r="L15" s="9"/>
    </row>
    <row r="16" spans="1:13" ht="20.25" customHeight="1" x14ac:dyDescent="0.25">
      <c r="A16" s="3" t="s">
        <v>24</v>
      </c>
      <c r="B16" s="26">
        <v>44361</v>
      </c>
      <c r="C16" s="103"/>
      <c r="D16" s="5"/>
      <c r="E16" s="3"/>
      <c r="F16" s="3"/>
      <c r="G16" s="3"/>
      <c r="H16" s="102"/>
      <c r="I16" s="3"/>
      <c r="J16" s="3"/>
      <c r="K16" s="3"/>
      <c r="L16" s="9"/>
    </row>
    <row r="17" spans="1:12" ht="20.25" customHeight="1" x14ac:dyDescent="0.25">
      <c r="A17" s="10"/>
      <c r="B17" s="8"/>
      <c r="C17" s="3"/>
      <c r="D17" s="5"/>
      <c r="E17" s="5"/>
      <c r="F17" s="5"/>
      <c r="G17" s="5"/>
      <c r="H17" s="5"/>
      <c r="I17" s="5"/>
      <c r="J17" s="5"/>
      <c r="K17" s="5"/>
      <c r="L17" s="9"/>
    </row>
    <row r="18" spans="1:12" ht="20.25" customHeight="1" thickBot="1" x14ac:dyDescent="0.3">
      <c r="A18" s="2" t="s">
        <v>30</v>
      </c>
      <c r="B18" s="5"/>
      <c r="C18" s="8"/>
      <c r="D18" s="8"/>
      <c r="E18" s="8"/>
      <c r="F18" s="8"/>
      <c r="G18" s="8"/>
      <c r="H18" s="8"/>
      <c r="I18" s="8"/>
      <c r="J18" s="8"/>
      <c r="K18" s="8"/>
      <c r="L18" s="9"/>
    </row>
    <row r="19" spans="1:12" ht="20.25" customHeight="1" thickBot="1" x14ac:dyDescent="0.3">
      <c r="A19" s="12" t="s">
        <v>13</v>
      </c>
      <c r="B19" s="13" t="s">
        <v>22</v>
      </c>
      <c r="C19" s="14" t="s">
        <v>14</v>
      </c>
      <c r="D19" s="111" t="s">
        <v>15</v>
      </c>
      <c r="E19" s="111" t="s">
        <v>16</v>
      </c>
      <c r="F19" s="15" t="s">
        <v>17</v>
      </c>
      <c r="G19" s="15" t="s">
        <v>18</v>
      </c>
      <c r="H19" s="15" t="s">
        <v>76</v>
      </c>
      <c r="I19" s="15" t="s">
        <v>19</v>
      </c>
      <c r="J19" s="14" t="s">
        <v>20</v>
      </c>
      <c r="K19" s="16" t="s">
        <v>21</v>
      </c>
      <c r="L19" s="9"/>
    </row>
    <row r="20" spans="1:12" ht="20.25" customHeight="1" x14ac:dyDescent="0.35">
      <c r="A20" s="17">
        <v>44288</v>
      </c>
      <c r="B20" s="17"/>
      <c r="C20" s="18" t="s">
        <v>95</v>
      </c>
      <c r="D20" s="124">
        <v>198974</v>
      </c>
      <c r="E20" s="126" t="s">
        <v>98</v>
      </c>
      <c r="F20" s="104">
        <v>141</v>
      </c>
      <c r="G20" s="122"/>
      <c r="H20" s="118">
        <v>71</v>
      </c>
      <c r="I20" s="19" t="s">
        <v>101</v>
      </c>
      <c r="J20" s="18"/>
      <c r="K20" s="20" t="s">
        <v>102</v>
      </c>
      <c r="L20" s="9"/>
    </row>
    <row r="21" spans="1:12" ht="20.25" customHeight="1" x14ac:dyDescent="0.35">
      <c r="A21" s="17">
        <v>44288</v>
      </c>
      <c r="B21" s="17"/>
      <c r="C21" s="18" t="s">
        <v>96</v>
      </c>
      <c r="D21" s="125">
        <v>199238</v>
      </c>
      <c r="E21" s="126" t="s">
        <v>99</v>
      </c>
      <c r="F21" s="104">
        <v>517</v>
      </c>
      <c r="G21" s="1"/>
      <c r="H21" s="118">
        <v>70</v>
      </c>
      <c r="I21" s="19" t="s">
        <v>101</v>
      </c>
      <c r="J21" s="18"/>
      <c r="K21" s="20" t="s">
        <v>102</v>
      </c>
      <c r="L21" s="9"/>
    </row>
    <row r="22" spans="1:12" ht="20.25" customHeight="1" x14ac:dyDescent="0.35">
      <c r="A22" s="17">
        <v>44288</v>
      </c>
      <c r="B22" s="17"/>
      <c r="C22" s="18" t="s">
        <v>100</v>
      </c>
      <c r="D22" s="125">
        <v>199786</v>
      </c>
      <c r="E22" s="126">
        <v>1997866</v>
      </c>
      <c r="F22" s="104">
        <v>586</v>
      </c>
      <c r="G22" s="1"/>
      <c r="H22" s="118">
        <v>70</v>
      </c>
      <c r="I22" s="19" t="s">
        <v>101</v>
      </c>
      <c r="J22" s="18"/>
      <c r="K22" s="20" t="s">
        <v>102</v>
      </c>
      <c r="L22" s="9"/>
    </row>
    <row r="23" spans="1:12" ht="20.25" customHeight="1" x14ac:dyDescent="0.35">
      <c r="A23" s="17">
        <v>44288</v>
      </c>
      <c r="B23" s="17"/>
      <c r="C23" s="18" t="s">
        <v>97</v>
      </c>
      <c r="D23" s="125">
        <v>198976</v>
      </c>
      <c r="E23" s="126">
        <v>1989762</v>
      </c>
      <c r="F23" s="104">
        <v>426</v>
      </c>
      <c r="G23" s="1"/>
      <c r="H23" s="118">
        <v>70</v>
      </c>
      <c r="I23" s="19" t="s">
        <v>101</v>
      </c>
      <c r="J23" s="18"/>
      <c r="K23" s="20" t="s">
        <v>102</v>
      </c>
      <c r="L23" s="9"/>
    </row>
    <row r="24" spans="1:12" ht="20.25" customHeight="1" thickBot="1" x14ac:dyDescent="0.3">
      <c r="A24" s="10"/>
      <c r="B24" s="8"/>
      <c r="C24" s="8"/>
      <c r="D24" s="8"/>
      <c r="E24" s="8"/>
      <c r="F24" s="8"/>
      <c r="G24" s="8"/>
      <c r="H24" s="8"/>
      <c r="I24" s="8"/>
      <c r="J24" s="8"/>
      <c r="K24" s="8"/>
      <c r="L24" s="9"/>
    </row>
    <row r="25" spans="1:12" s="97" customFormat="1" ht="26.25" customHeight="1" x14ac:dyDescent="0.25">
      <c r="A25" s="145" t="s">
        <v>88</v>
      </c>
      <c r="B25" s="146"/>
      <c r="C25" s="146"/>
      <c r="D25" s="146"/>
      <c r="E25" s="146"/>
      <c r="F25" s="146"/>
      <c r="G25" s="146"/>
      <c r="H25" s="146"/>
      <c r="I25" s="146"/>
      <c r="J25" s="146"/>
      <c r="K25" s="146"/>
      <c r="L25" s="147"/>
    </row>
    <row r="26" spans="1:12" ht="20.25" customHeight="1" x14ac:dyDescent="0.25">
      <c r="A26" s="10"/>
      <c r="B26" s="8"/>
      <c r="C26" s="8"/>
      <c r="D26" s="8"/>
      <c r="E26" s="8"/>
      <c r="F26" s="8"/>
      <c r="G26" s="8"/>
      <c r="H26" s="8"/>
      <c r="I26" s="8"/>
      <c r="J26" s="8"/>
      <c r="K26" s="8"/>
      <c r="L26" s="9"/>
    </row>
    <row r="27" spans="1:12" ht="20.25" customHeight="1" x14ac:dyDescent="0.25">
      <c r="A27" s="2" t="s">
        <v>32</v>
      </c>
      <c r="B27" s="8"/>
      <c r="C27" s="8"/>
      <c r="D27" s="8"/>
      <c r="E27" s="8"/>
      <c r="F27" s="8"/>
      <c r="G27" s="8"/>
      <c r="H27" s="8"/>
      <c r="I27" s="8"/>
      <c r="J27" s="8"/>
      <c r="K27" s="8"/>
      <c r="L27" s="11"/>
    </row>
    <row r="28" spans="1:12" ht="20.25" customHeight="1" x14ac:dyDescent="0.25">
      <c r="A28" s="8" t="s">
        <v>4</v>
      </c>
      <c r="B28" s="5"/>
      <c r="C28" s="8"/>
      <c r="D28" s="8"/>
      <c r="E28" s="8"/>
      <c r="F28" s="8"/>
      <c r="G28" s="8"/>
      <c r="H28" s="8"/>
      <c r="I28" s="8"/>
      <c r="J28" s="8"/>
      <c r="K28" s="8"/>
      <c r="L28" s="21"/>
    </row>
    <row r="29" spans="1:12" ht="20.25" customHeight="1" x14ac:dyDescent="0.25">
      <c r="A29" s="22" t="s">
        <v>28</v>
      </c>
      <c r="B29" s="5"/>
      <c r="C29" s="5"/>
      <c r="D29" s="8"/>
      <c r="E29" s="8"/>
      <c r="F29" s="8"/>
      <c r="G29" s="105"/>
      <c r="H29" s="8"/>
      <c r="I29" s="8"/>
      <c r="J29" s="8"/>
      <c r="K29" s="8"/>
      <c r="L29" s="21"/>
    </row>
    <row r="30" spans="1:12" ht="20.25" customHeight="1" x14ac:dyDescent="0.25">
      <c r="A30" s="22" t="s">
        <v>34</v>
      </c>
      <c r="B30" s="5"/>
      <c r="C30" s="5"/>
      <c r="D30" s="8"/>
      <c r="E30" s="8"/>
      <c r="F30" s="8"/>
      <c r="G30" s="8"/>
      <c r="H30" s="8"/>
      <c r="I30" s="8"/>
      <c r="J30" s="8"/>
      <c r="K30" s="8"/>
      <c r="L30" s="21"/>
    </row>
    <row r="31" spans="1:12" ht="20.25" customHeight="1" x14ac:dyDescent="0.25">
      <c r="A31" s="22" t="s">
        <v>29</v>
      </c>
      <c r="B31" s="5"/>
      <c r="C31" s="5"/>
      <c r="D31" s="8"/>
      <c r="E31" s="8"/>
      <c r="F31" s="8"/>
      <c r="G31" s="8"/>
      <c r="H31" s="8"/>
      <c r="I31" s="8"/>
      <c r="J31" s="8"/>
      <c r="K31" s="8"/>
      <c r="L31" s="21"/>
    </row>
    <row r="32" spans="1:12" ht="20.25" customHeight="1" x14ac:dyDescent="0.25">
      <c r="A32" s="23"/>
      <c r="B32" s="5"/>
      <c r="C32" s="5"/>
      <c r="D32" s="8"/>
      <c r="E32" s="8"/>
      <c r="F32" s="8"/>
      <c r="G32" s="8"/>
      <c r="H32" s="8"/>
      <c r="I32" s="8"/>
      <c r="J32" s="8"/>
      <c r="K32" s="8"/>
      <c r="L32" s="21"/>
    </row>
    <row r="33" spans="1:12" ht="20.25" customHeight="1" x14ac:dyDescent="0.25">
      <c r="A33" s="2" t="s">
        <v>103</v>
      </c>
      <c r="B33" s="8"/>
      <c r="C33" s="8"/>
      <c r="D33" s="8"/>
      <c r="E33" s="8"/>
      <c r="F33" s="8"/>
      <c r="G33" s="8"/>
      <c r="H33" s="8"/>
      <c r="I33" s="8"/>
      <c r="J33" s="8"/>
      <c r="K33" s="8"/>
      <c r="L33" s="21"/>
    </row>
    <row r="34" spans="1:12" ht="20.25" customHeight="1" x14ac:dyDescent="0.25">
      <c r="A34" s="24" t="s">
        <v>0</v>
      </c>
      <c r="B34" s="5"/>
      <c r="C34" s="8"/>
      <c r="D34" s="8"/>
      <c r="E34" s="8"/>
      <c r="F34" s="8"/>
      <c r="G34" s="8"/>
      <c r="H34" s="8"/>
      <c r="I34" s="8"/>
      <c r="J34" s="8"/>
      <c r="K34" s="8"/>
      <c r="L34" s="21"/>
    </row>
    <row r="35" spans="1:12" ht="20.25" customHeight="1" x14ac:dyDescent="0.25">
      <c r="A35" s="107" t="s">
        <v>84</v>
      </c>
      <c r="B35" s="5"/>
      <c r="C35" s="8"/>
      <c r="D35" s="8"/>
      <c r="E35" s="8"/>
      <c r="F35" s="8"/>
      <c r="G35" s="8"/>
      <c r="H35" s="8"/>
      <c r="I35" s="8"/>
      <c r="J35" s="8"/>
      <c r="K35" s="8"/>
      <c r="L35" s="21"/>
    </row>
    <row r="36" spans="1:12" ht="20.25" customHeight="1" x14ac:dyDescent="0.25">
      <c r="A36" s="107" t="s">
        <v>38</v>
      </c>
      <c r="B36" s="25"/>
      <c r="C36" s="5"/>
      <c r="D36" s="8"/>
      <c r="E36" s="8"/>
      <c r="F36" s="8"/>
      <c r="G36" s="8"/>
      <c r="H36" s="8"/>
      <c r="I36" s="8"/>
      <c r="J36" s="8"/>
      <c r="K36" s="8"/>
      <c r="L36" s="21"/>
    </row>
    <row r="37" spans="1:12" ht="20.25" customHeight="1" x14ac:dyDescent="0.25">
      <c r="A37" s="107" t="s">
        <v>39</v>
      </c>
      <c r="B37" s="25"/>
      <c r="C37" s="5"/>
      <c r="D37" s="8"/>
      <c r="E37" s="8"/>
      <c r="F37" s="8"/>
      <c r="G37" s="8"/>
      <c r="H37" s="8"/>
      <c r="I37" s="8"/>
      <c r="J37" s="8"/>
      <c r="K37" s="8"/>
      <c r="L37" s="21"/>
    </row>
    <row r="38" spans="1:12" ht="20.25" customHeight="1" x14ac:dyDescent="0.25">
      <c r="A38" s="107" t="s">
        <v>81</v>
      </c>
      <c r="B38" s="25"/>
      <c r="C38" s="5"/>
      <c r="D38" s="8"/>
      <c r="E38" s="8"/>
      <c r="F38" s="8"/>
      <c r="G38" s="8"/>
      <c r="H38" s="8"/>
      <c r="I38" s="8"/>
      <c r="J38" s="8"/>
      <c r="K38" s="8"/>
      <c r="L38" s="21"/>
    </row>
    <row r="39" spans="1:12" ht="20.25" customHeight="1" x14ac:dyDescent="0.25">
      <c r="A39" s="107" t="s">
        <v>66</v>
      </c>
      <c r="B39" s="156" t="s">
        <v>473</v>
      </c>
      <c r="C39" s="157"/>
      <c r="D39" s="8"/>
      <c r="E39" s="8"/>
      <c r="F39" s="8"/>
      <c r="G39" s="8"/>
      <c r="H39" s="8"/>
      <c r="I39" s="8"/>
      <c r="J39" s="8"/>
      <c r="K39" s="8"/>
      <c r="L39" s="21"/>
    </row>
    <row r="40" spans="1:12" ht="20.25" customHeight="1" x14ac:dyDescent="0.25">
      <c r="A40" s="157" t="s">
        <v>474</v>
      </c>
      <c r="B40" s="157"/>
      <c r="C40" s="157"/>
      <c r="D40" s="8"/>
      <c r="E40" s="8"/>
      <c r="F40" s="8"/>
      <c r="G40" s="8"/>
      <c r="H40" s="8"/>
      <c r="I40" s="8"/>
      <c r="J40" s="8"/>
      <c r="K40" s="8"/>
      <c r="L40" s="21"/>
    </row>
    <row r="41" spans="1:12" ht="20.25" customHeight="1" x14ac:dyDescent="0.25">
      <c r="A41" s="157" t="s">
        <v>475</v>
      </c>
      <c r="B41" s="157"/>
      <c r="C41" s="157"/>
      <c r="D41" s="8"/>
      <c r="E41" s="8"/>
      <c r="F41" s="8"/>
      <c r="G41" s="8"/>
      <c r="H41" s="8"/>
      <c r="I41" s="8"/>
      <c r="J41" s="8"/>
      <c r="K41" s="8"/>
      <c r="L41" s="21"/>
    </row>
    <row r="42" spans="1:12" ht="20.25" customHeight="1" x14ac:dyDescent="0.25">
      <c r="A42" s="157" t="s">
        <v>476</v>
      </c>
      <c r="B42" s="157"/>
      <c r="C42" s="157"/>
      <c r="D42" s="8"/>
      <c r="E42" s="8"/>
      <c r="F42" s="8"/>
      <c r="G42" s="8"/>
      <c r="H42" s="8"/>
      <c r="I42" s="8"/>
      <c r="J42" s="8"/>
      <c r="K42" s="8"/>
      <c r="L42" s="21"/>
    </row>
    <row r="43" spans="1:12" ht="20.25" customHeight="1" x14ac:dyDescent="0.25">
      <c r="A43" s="22" t="s">
        <v>65</v>
      </c>
      <c r="B43" s="25"/>
      <c r="C43" s="5"/>
      <c r="D43" s="8"/>
      <c r="E43" s="8"/>
      <c r="F43" s="8"/>
      <c r="G43" s="8"/>
      <c r="H43" s="8"/>
      <c r="I43" s="8"/>
      <c r="J43" s="8"/>
      <c r="K43" s="8"/>
      <c r="L43" s="21"/>
    </row>
    <row r="44" spans="1:12" ht="20.25" customHeight="1" x14ac:dyDescent="0.25">
      <c r="A44" s="22" t="s">
        <v>77</v>
      </c>
      <c r="B44" s="25"/>
      <c r="C44" s="5"/>
      <c r="D44" s="8"/>
      <c r="E44" s="8"/>
      <c r="F44" s="8"/>
      <c r="G44" s="8"/>
      <c r="H44" s="8"/>
      <c r="I44" s="8"/>
      <c r="J44" s="8"/>
      <c r="K44" s="8"/>
      <c r="L44" s="21"/>
    </row>
    <row r="45" spans="1:12" ht="20.25" customHeight="1" x14ac:dyDescent="0.25">
      <c r="A45" s="119" t="s">
        <v>80</v>
      </c>
      <c r="B45" s="25"/>
      <c r="C45" s="5"/>
      <c r="D45" s="8"/>
      <c r="E45" s="8"/>
      <c r="F45" s="8"/>
      <c r="G45" s="8"/>
      <c r="H45" s="8"/>
      <c r="I45" s="8"/>
      <c r="J45" s="8"/>
      <c r="K45" s="8"/>
      <c r="L45" s="21"/>
    </row>
    <row r="46" spans="1:12" ht="20.25" customHeight="1" x14ac:dyDescent="0.25">
      <c r="A46" s="50"/>
      <c r="B46" s="25"/>
      <c r="C46" s="5"/>
      <c r="D46" s="8"/>
      <c r="E46" s="8"/>
      <c r="F46" s="8"/>
      <c r="G46" s="116"/>
      <c r="H46" s="8"/>
      <c r="I46" s="68"/>
      <c r="J46" s="152"/>
      <c r="K46" s="152"/>
      <c r="L46" s="21"/>
    </row>
    <row r="47" spans="1:12" ht="20.25" customHeight="1" x14ac:dyDescent="0.25">
      <c r="A47" s="2" t="s">
        <v>33</v>
      </c>
      <c r="B47" s="8"/>
      <c r="C47" s="8"/>
      <c r="D47" s="8"/>
      <c r="E47" s="8"/>
      <c r="F47" s="8"/>
      <c r="G47" s="8"/>
      <c r="H47" s="8"/>
      <c r="I47" s="8"/>
      <c r="J47" s="8"/>
      <c r="K47" s="8"/>
      <c r="L47" s="21"/>
    </row>
    <row r="48" spans="1:12" ht="20.25" customHeight="1" x14ac:dyDescent="0.25">
      <c r="A48" s="24" t="s">
        <v>40</v>
      </c>
      <c r="B48" s="25"/>
      <c r="C48" s="8"/>
      <c r="D48" s="8"/>
      <c r="E48" s="8"/>
      <c r="F48" s="8"/>
      <c r="G48" s="8"/>
      <c r="H48" s="8"/>
      <c r="I48" s="8"/>
      <c r="J48" s="8"/>
      <c r="K48" s="8"/>
      <c r="L48" s="21"/>
    </row>
    <row r="49" spans="1:12" ht="18.75" customHeight="1" thickBot="1" x14ac:dyDescent="0.3">
      <c r="A49" s="24"/>
      <c r="B49" s="25"/>
      <c r="C49" s="5"/>
      <c r="D49" s="8"/>
      <c r="E49" s="8"/>
      <c r="F49" s="8"/>
      <c r="G49" s="8"/>
      <c r="H49" s="8"/>
      <c r="I49" s="8"/>
      <c r="J49" s="8"/>
      <c r="K49" s="8"/>
      <c r="L49" s="21"/>
    </row>
    <row r="50" spans="1:12" s="97" customFormat="1" ht="18.75" customHeight="1" x14ac:dyDescent="0.25">
      <c r="A50" s="145" t="s">
        <v>85</v>
      </c>
      <c r="B50" s="146"/>
      <c r="C50" s="146"/>
      <c r="D50" s="146"/>
      <c r="E50" s="146"/>
      <c r="F50" s="146"/>
      <c r="G50" s="146"/>
      <c r="H50" s="146"/>
      <c r="I50" s="146"/>
      <c r="J50" s="146"/>
      <c r="K50" s="146"/>
      <c r="L50" s="147"/>
    </row>
    <row r="51" spans="1:12" ht="18.75" customHeight="1" x14ac:dyDescent="0.25">
      <c r="A51" s="112"/>
      <c r="B51" s="25"/>
      <c r="C51" s="5"/>
      <c r="D51" s="8"/>
      <c r="E51" s="8"/>
      <c r="F51" s="8"/>
      <c r="G51" s="8"/>
      <c r="H51" s="8"/>
      <c r="I51" s="8"/>
      <c r="J51" s="8"/>
      <c r="K51" s="8"/>
      <c r="L51" s="21"/>
    </row>
    <row r="52" spans="1:12" ht="26.25" customHeight="1" x14ac:dyDescent="0.25">
      <c r="A52" s="112" t="s">
        <v>90</v>
      </c>
      <c r="B52" s="25"/>
      <c r="C52" s="5"/>
      <c r="D52" s="8"/>
      <c r="E52" s="8"/>
      <c r="F52" s="8"/>
      <c r="G52" s="8"/>
      <c r="H52" s="8"/>
      <c r="I52" s="8"/>
      <c r="J52" s="8"/>
      <c r="K52" s="8"/>
      <c r="L52" s="21"/>
    </row>
    <row r="53" spans="1:12" ht="18.75" customHeight="1" thickBot="1" x14ac:dyDescent="0.3">
      <c r="A53" s="112"/>
      <c r="B53" s="25"/>
      <c r="C53" s="5"/>
      <c r="D53" s="8"/>
      <c r="E53" s="8"/>
      <c r="F53" s="8"/>
      <c r="G53" s="8"/>
      <c r="H53" s="8"/>
      <c r="I53" s="8"/>
      <c r="J53" s="8"/>
      <c r="K53" s="8"/>
      <c r="L53" s="21"/>
    </row>
    <row r="54" spans="1:12" s="97" customFormat="1" ht="18.75" customHeight="1" x14ac:dyDescent="0.25">
      <c r="A54" s="145" t="s">
        <v>87</v>
      </c>
      <c r="B54" s="146"/>
      <c r="C54" s="146"/>
      <c r="D54" s="146"/>
      <c r="E54" s="146"/>
      <c r="F54" s="146"/>
      <c r="G54" s="146"/>
      <c r="H54" s="146"/>
      <c r="I54" s="146"/>
      <c r="J54" s="146"/>
      <c r="K54" s="146"/>
      <c r="L54" s="147"/>
    </row>
    <row r="55" spans="1:12" ht="18.75" customHeight="1" x14ac:dyDescent="0.25">
      <c r="A55" s="112"/>
      <c r="B55" s="25"/>
      <c r="C55" s="5"/>
      <c r="D55" s="8"/>
      <c r="E55" s="8"/>
      <c r="F55" s="8"/>
      <c r="G55" s="8"/>
      <c r="H55" s="8"/>
      <c r="I55" s="8"/>
      <c r="J55" s="8"/>
      <c r="K55" s="8"/>
      <c r="L55" s="21"/>
    </row>
    <row r="56" spans="1:12" ht="24.75" customHeight="1" x14ac:dyDescent="0.25">
      <c r="A56" s="112"/>
      <c r="B56" s="25"/>
      <c r="C56" s="5"/>
      <c r="D56" s="8"/>
      <c r="E56" s="8"/>
      <c r="F56" s="8"/>
      <c r="G56" s="8"/>
      <c r="H56" s="8"/>
      <c r="I56" s="8"/>
      <c r="J56" s="8"/>
      <c r="K56" s="8"/>
      <c r="L56" s="21"/>
    </row>
    <row r="57" spans="1:12" ht="18.75" customHeight="1" x14ac:dyDescent="0.25">
      <c r="A57" s="112" t="s">
        <v>90</v>
      </c>
      <c r="B57" s="25"/>
      <c r="C57" s="5"/>
      <c r="D57" s="8"/>
      <c r="E57" s="8"/>
      <c r="F57" s="8"/>
      <c r="G57" s="8"/>
      <c r="H57" s="8"/>
      <c r="I57" s="8"/>
      <c r="J57" s="8"/>
      <c r="K57" s="8"/>
      <c r="L57" s="21"/>
    </row>
    <row r="58" spans="1:12" ht="18.75" customHeight="1" x14ac:dyDescent="0.25">
      <c r="A58" s="112"/>
      <c r="B58" s="25"/>
      <c r="C58" s="5"/>
      <c r="D58" s="8"/>
      <c r="E58" s="8"/>
      <c r="F58" s="8"/>
      <c r="G58" s="8"/>
      <c r="H58" s="8"/>
      <c r="I58" s="8"/>
      <c r="J58" s="8"/>
      <c r="K58" s="8"/>
      <c r="L58" s="21"/>
    </row>
    <row r="59" spans="1:12" ht="18.75" customHeight="1" thickBot="1" x14ac:dyDescent="0.3">
      <c r="A59" s="24"/>
      <c r="B59" s="25"/>
      <c r="C59" s="5"/>
      <c r="D59" s="8"/>
      <c r="E59" s="8"/>
      <c r="F59" s="8"/>
      <c r="G59" s="8"/>
      <c r="H59" s="8"/>
      <c r="I59" s="8"/>
      <c r="J59" s="8"/>
      <c r="K59" s="8"/>
      <c r="L59" s="21"/>
    </row>
    <row r="60" spans="1:12" s="97" customFormat="1" ht="18.75" customHeight="1" x14ac:dyDescent="0.25">
      <c r="A60" s="145" t="s">
        <v>26</v>
      </c>
      <c r="B60" s="146"/>
      <c r="C60" s="146"/>
      <c r="D60" s="146"/>
      <c r="E60" s="146"/>
      <c r="F60" s="146"/>
      <c r="G60" s="146"/>
      <c r="H60" s="146"/>
      <c r="I60" s="146"/>
      <c r="J60" s="146"/>
      <c r="K60" s="146"/>
      <c r="L60" s="147"/>
    </row>
    <row r="61" spans="1:12" ht="18.75" customHeight="1" x14ac:dyDescent="0.25">
      <c r="A61" s="10"/>
      <c r="B61" s="8"/>
      <c r="C61" s="8"/>
      <c r="D61" s="8"/>
      <c r="E61" s="8"/>
      <c r="F61" s="8"/>
      <c r="G61" s="8"/>
      <c r="H61" s="8"/>
      <c r="I61" s="8"/>
      <c r="J61" s="8"/>
      <c r="K61" s="8"/>
      <c r="L61" s="21"/>
    </row>
    <row r="62" spans="1:12" ht="18.75" customHeight="1" x14ac:dyDescent="0.25">
      <c r="A62" s="32" t="s">
        <v>27</v>
      </c>
      <c r="B62" s="8"/>
      <c r="C62" s="8"/>
      <c r="D62" s="8"/>
      <c r="E62" s="8"/>
      <c r="F62" s="8"/>
      <c r="G62" s="8"/>
      <c r="H62" s="8"/>
      <c r="I62" s="8"/>
      <c r="J62" s="8"/>
      <c r="K62" s="8"/>
      <c r="L62" s="21"/>
    </row>
    <row r="63" spans="1:12" ht="18.75" customHeight="1" x14ac:dyDescent="0.25">
      <c r="A63" s="55" t="s">
        <v>41</v>
      </c>
      <c r="B63" s="51"/>
      <c r="C63" s="52"/>
      <c r="D63" s="52"/>
      <c r="E63" s="52"/>
      <c r="F63" s="52"/>
      <c r="G63" s="52"/>
      <c r="H63" s="52"/>
      <c r="I63" s="52"/>
      <c r="J63" s="52"/>
      <c r="K63" s="8"/>
      <c r="L63" s="11"/>
    </row>
    <row r="64" spans="1:12" ht="18.75" customHeight="1" x14ac:dyDescent="0.25">
      <c r="A64" s="56" t="s">
        <v>42</v>
      </c>
      <c r="B64" s="51"/>
      <c r="C64" s="52"/>
      <c r="D64" s="52"/>
      <c r="E64" s="52"/>
      <c r="F64" s="52"/>
      <c r="G64" s="52"/>
      <c r="H64" s="52"/>
      <c r="I64" s="52"/>
      <c r="J64" s="52"/>
      <c r="K64" s="8"/>
      <c r="L64" s="11"/>
    </row>
    <row r="65" spans="1:12" ht="31.5" customHeight="1" x14ac:dyDescent="0.25">
      <c r="A65" s="132" t="s">
        <v>44</v>
      </c>
      <c r="B65" s="133"/>
      <c r="C65" s="98">
        <v>44288</v>
      </c>
      <c r="D65" s="54" t="s">
        <v>78</v>
      </c>
      <c r="E65" s="44"/>
      <c r="F65" s="52"/>
      <c r="G65" s="53"/>
      <c r="H65" s="53"/>
      <c r="I65" s="53"/>
      <c r="J65" s="53"/>
      <c r="K65" s="8"/>
      <c r="L65" s="37"/>
    </row>
    <row r="66" spans="1:12" x14ac:dyDescent="0.25">
      <c r="A66" s="57"/>
      <c r="B66" s="40"/>
      <c r="C66" s="40"/>
      <c r="D66" s="40"/>
      <c r="E66" s="40"/>
      <c r="F66" s="40"/>
      <c r="G66" s="40"/>
      <c r="H66" s="101"/>
      <c r="I66" s="40"/>
      <c r="J66" s="40"/>
      <c r="K66" s="38"/>
      <c r="L66" s="39"/>
    </row>
    <row r="67" spans="1:12" ht="18.75" customHeight="1" x14ac:dyDescent="0.25">
      <c r="A67" s="32" t="s">
        <v>43</v>
      </c>
      <c r="B67" s="8"/>
      <c r="C67" s="8"/>
      <c r="D67" s="8"/>
      <c r="E67" s="8"/>
      <c r="F67" s="8"/>
      <c r="G67" s="8"/>
      <c r="H67" s="8"/>
      <c r="I67" s="8"/>
      <c r="J67" s="8"/>
      <c r="K67" s="8"/>
      <c r="L67" s="11"/>
    </row>
    <row r="68" spans="1:12" ht="18.75" customHeight="1" x14ac:dyDescent="0.35">
      <c r="A68" s="58" t="s">
        <v>36</v>
      </c>
      <c r="B68" s="8"/>
      <c r="C68" s="108">
        <f>B16</f>
        <v>44361</v>
      </c>
      <c r="D68" s="8"/>
      <c r="E68" s="8"/>
      <c r="F68" s="8"/>
      <c r="G68" s="8"/>
      <c r="H68" s="8"/>
      <c r="I68" s="8"/>
      <c r="J68" s="8"/>
      <c r="K68" s="8"/>
      <c r="L68" s="11"/>
    </row>
    <row r="69" spans="1:12" ht="18.75" customHeight="1" x14ac:dyDescent="0.25">
      <c r="A69" s="58" t="s">
        <v>67</v>
      </c>
      <c r="B69" s="8"/>
      <c r="C69" s="8"/>
      <c r="D69" s="8"/>
      <c r="E69" s="8"/>
      <c r="F69" s="8"/>
      <c r="G69" s="41"/>
      <c r="H69" s="41"/>
      <c r="I69" s="8"/>
      <c r="J69" s="8"/>
      <c r="K69" s="8"/>
      <c r="L69" s="11"/>
    </row>
    <row r="70" spans="1:12" ht="18.75" customHeight="1" x14ac:dyDescent="0.25">
      <c r="A70" s="43"/>
      <c r="B70" s="8"/>
      <c r="C70" s="8"/>
      <c r="D70" s="8"/>
      <c r="E70" s="8"/>
      <c r="F70" s="8"/>
      <c r="G70" s="41"/>
      <c r="H70" s="41"/>
      <c r="I70" s="8"/>
      <c r="J70" s="8"/>
      <c r="K70" s="8"/>
      <c r="L70" s="11"/>
    </row>
    <row r="71" spans="1:12" ht="18.75" customHeight="1" x14ac:dyDescent="0.25">
      <c r="A71" s="32" t="s">
        <v>26</v>
      </c>
      <c r="B71" s="44"/>
      <c r="C71" s="8"/>
      <c r="D71" s="8"/>
      <c r="E71" s="8"/>
      <c r="F71" s="8"/>
      <c r="G71" s="8"/>
      <c r="H71" s="8"/>
      <c r="I71" s="8"/>
      <c r="J71" s="8"/>
      <c r="K71" s="8"/>
      <c r="L71" s="11"/>
    </row>
    <row r="72" spans="1:12" ht="18.75" customHeight="1" x14ac:dyDescent="0.25">
      <c r="A72" s="113" t="s">
        <v>1</v>
      </c>
      <c r="B72" s="25"/>
      <c r="C72" s="44"/>
      <c r="D72" s="8"/>
      <c r="E72" s="8"/>
      <c r="F72" s="8"/>
      <c r="G72" s="8"/>
      <c r="H72" s="8"/>
      <c r="I72" s="8"/>
      <c r="J72" s="8"/>
      <c r="K72" s="8"/>
      <c r="L72" s="11"/>
    </row>
    <row r="73" spans="1:12" ht="18.75" customHeight="1" x14ac:dyDescent="0.25">
      <c r="A73" s="114" t="s">
        <v>45</v>
      </c>
      <c r="B73" s="8"/>
      <c r="C73" s="25"/>
      <c r="D73" s="8"/>
      <c r="E73" s="8"/>
      <c r="F73" s="8"/>
      <c r="G73" s="8"/>
      <c r="H73" s="8"/>
      <c r="I73" s="8"/>
      <c r="J73" s="8"/>
      <c r="K73" s="8"/>
      <c r="L73" s="11"/>
    </row>
    <row r="74" spans="1:12" ht="18.75" customHeight="1" x14ac:dyDescent="0.25">
      <c r="A74" s="114" t="s">
        <v>46</v>
      </c>
      <c r="B74" s="8"/>
      <c r="C74" s="25"/>
      <c r="D74" s="8"/>
      <c r="E74" s="8"/>
      <c r="F74" s="8"/>
      <c r="G74" s="8"/>
      <c r="H74" s="8"/>
      <c r="I74" s="8"/>
      <c r="J74" s="8"/>
      <c r="K74" s="8"/>
      <c r="L74" s="11"/>
    </row>
    <row r="75" spans="1:12" ht="18.75" customHeight="1" x14ac:dyDescent="0.25">
      <c r="A75" s="114" t="s">
        <v>47</v>
      </c>
      <c r="B75" s="8"/>
      <c r="C75" s="25"/>
      <c r="D75" s="8"/>
      <c r="E75" s="8"/>
      <c r="F75" s="8"/>
      <c r="G75" s="8"/>
      <c r="H75" s="8"/>
      <c r="I75" s="8"/>
      <c r="J75" s="8"/>
      <c r="K75" s="8"/>
      <c r="L75" s="11"/>
    </row>
    <row r="76" spans="1:12" ht="18.75" customHeight="1" thickBot="1" x14ac:dyDescent="0.3">
      <c r="A76" s="59"/>
      <c r="B76" s="60"/>
      <c r="C76" s="61"/>
      <c r="D76" s="46"/>
      <c r="E76" s="60"/>
      <c r="F76" s="60"/>
      <c r="G76" s="60"/>
      <c r="H76" s="60"/>
      <c r="I76" s="60"/>
      <c r="J76" s="60"/>
      <c r="K76" s="60"/>
      <c r="L76" s="62"/>
    </row>
    <row r="77" spans="1:12" s="97" customFormat="1" ht="24" customHeight="1" x14ac:dyDescent="0.25">
      <c r="A77" s="145" t="s">
        <v>48</v>
      </c>
      <c r="B77" s="146"/>
      <c r="C77" s="146"/>
      <c r="D77" s="146"/>
      <c r="E77" s="146"/>
      <c r="F77" s="146"/>
      <c r="G77" s="146"/>
      <c r="H77" s="146"/>
      <c r="I77" s="146"/>
      <c r="J77" s="146"/>
      <c r="K77" s="146"/>
      <c r="L77" s="147"/>
    </row>
    <row r="78" spans="1:12" ht="18.75" customHeight="1" x14ac:dyDescent="0.25">
      <c r="A78" s="5"/>
      <c r="B78" s="8"/>
      <c r="C78" s="8"/>
      <c r="D78" s="8"/>
      <c r="E78" s="8"/>
      <c r="F78" s="8"/>
      <c r="G78" s="8"/>
      <c r="H78" s="8"/>
      <c r="I78" s="8"/>
      <c r="J78" s="8"/>
      <c r="K78" s="8"/>
      <c r="L78" s="11"/>
    </row>
    <row r="79" spans="1:12" ht="18.75" customHeight="1" x14ac:dyDescent="0.25">
      <c r="A79" s="63" t="s">
        <v>70</v>
      </c>
      <c r="B79" s="34"/>
      <c r="C79" s="8"/>
      <c r="D79" s="8"/>
      <c r="E79" s="8"/>
      <c r="F79" s="8"/>
      <c r="G79" s="8"/>
      <c r="H79" s="8"/>
      <c r="I79" s="8"/>
      <c r="J79" s="8"/>
      <c r="K79" s="8"/>
      <c r="L79" s="11"/>
    </row>
    <row r="80" spans="1:12" ht="18.75" customHeight="1" x14ac:dyDescent="0.25">
      <c r="A80" s="24" t="s">
        <v>6</v>
      </c>
      <c r="B80" s="25"/>
      <c r="C80" s="5"/>
      <c r="D80" s="8"/>
      <c r="E80" s="8"/>
      <c r="F80" s="8"/>
      <c r="G80" s="8"/>
      <c r="H80" s="8"/>
      <c r="I80" s="8"/>
      <c r="J80" s="8"/>
      <c r="K80" s="8"/>
      <c r="L80" s="11"/>
    </row>
    <row r="81" spans="1:12" ht="18.75" customHeight="1" x14ac:dyDescent="0.25">
      <c r="A81" s="24"/>
      <c r="B81" s="25"/>
      <c r="C81" s="5"/>
      <c r="D81" s="8"/>
      <c r="E81" s="8"/>
      <c r="F81" s="8"/>
      <c r="G81" s="8"/>
      <c r="H81" s="8"/>
      <c r="I81" s="8"/>
      <c r="J81" s="8"/>
      <c r="K81" s="8"/>
      <c r="L81" s="11"/>
    </row>
    <row r="82" spans="1:12" ht="18.75" customHeight="1" x14ac:dyDescent="0.25">
      <c r="A82" s="63" t="s">
        <v>69</v>
      </c>
      <c r="B82" s="34"/>
      <c r="C82" s="8"/>
      <c r="D82" s="8"/>
      <c r="E82" s="8"/>
      <c r="F82" s="8"/>
      <c r="G82" s="8"/>
      <c r="H82" s="8"/>
      <c r="I82" s="8"/>
      <c r="J82" s="8"/>
      <c r="K82" s="8"/>
      <c r="L82" s="11"/>
    </row>
    <row r="83" spans="1:12" ht="18.75" customHeight="1" x14ac:dyDescent="0.25">
      <c r="A83" s="66" t="s">
        <v>82</v>
      </c>
      <c r="B83" s="25"/>
      <c r="C83" s="5"/>
      <c r="D83" s="8"/>
      <c r="E83" s="8"/>
      <c r="F83" s="8"/>
      <c r="G83" s="8"/>
      <c r="H83" s="8"/>
      <c r="I83" s="8"/>
      <c r="J83" s="8"/>
      <c r="K83" s="8"/>
      <c r="L83" s="11"/>
    </row>
    <row r="84" spans="1:12" ht="18.75" customHeight="1" x14ac:dyDescent="0.25">
      <c r="A84" s="66" t="s">
        <v>79</v>
      </c>
      <c r="B84" s="25"/>
      <c r="C84" s="8"/>
      <c r="D84" s="8"/>
      <c r="E84" s="8"/>
      <c r="F84" s="8"/>
      <c r="G84" s="8"/>
      <c r="H84" s="8"/>
      <c r="I84" s="8"/>
      <c r="J84" s="8"/>
      <c r="K84" s="8"/>
      <c r="L84" s="11"/>
    </row>
    <row r="85" spans="1:12" ht="18.75" customHeight="1" thickBot="1" x14ac:dyDescent="0.3">
      <c r="A85" s="64"/>
      <c r="B85" s="61"/>
      <c r="C85" s="60"/>
      <c r="D85" s="60"/>
      <c r="E85" s="60"/>
      <c r="F85" s="60"/>
      <c r="G85" s="60"/>
      <c r="H85" s="60"/>
      <c r="I85" s="60"/>
      <c r="J85" s="60"/>
      <c r="K85" s="60"/>
      <c r="L85" s="62"/>
    </row>
    <row r="86" spans="1:12" s="97" customFormat="1" ht="24" customHeight="1" x14ac:dyDescent="0.25">
      <c r="A86" s="145" t="s">
        <v>55</v>
      </c>
      <c r="B86" s="146"/>
      <c r="C86" s="146"/>
      <c r="D86" s="146"/>
      <c r="E86" s="146"/>
      <c r="F86" s="146"/>
      <c r="G86" s="146"/>
      <c r="H86" s="146"/>
      <c r="I86" s="146"/>
      <c r="J86" s="146"/>
      <c r="K86" s="146"/>
      <c r="L86" s="147"/>
    </row>
    <row r="87" spans="1:12" ht="18.75" customHeight="1" x14ac:dyDescent="0.25">
      <c r="A87" s="67"/>
      <c r="B87" s="8"/>
      <c r="C87" s="8"/>
      <c r="D87" s="8"/>
      <c r="E87" s="8"/>
      <c r="F87" s="8"/>
      <c r="G87" s="8"/>
      <c r="H87" s="8"/>
      <c r="I87" s="8"/>
      <c r="J87" s="8"/>
      <c r="K87" s="8"/>
      <c r="L87" s="11"/>
    </row>
    <row r="88" spans="1:12" ht="18.75" customHeight="1" x14ac:dyDescent="0.25">
      <c r="A88" s="63" t="s">
        <v>49</v>
      </c>
      <c r="B88" s="5"/>
      <c r="C88" s="8"/>
      <c r="D88" s="8"/>
      <c r="E88" s="8"/>
      <c r="F88" s="8"/>
      <c r="G88" s="8"/>
      <c r="H88" s="8"/>
      <c r="I88" s="8"/>
      <c r="J88" s="8"/>
      <c r="K88" s="8"/>
      <c r="L88" s="11"/>
    </row>
    <row r="89" spans="1:12" ht="24" customHeight="1" x14ac:dyDescent="0.25">
      <c r="A89" s="134" t="s">
        <v>68</v>
      </c>
      <c r="B89" s="134"/>
      <c r="C89" s="134"/>
      <c r="D89" s="134"/>
      <c r="E89" s="134"/>
      <c r="F89" s="134"/>
      <c r="G89" s="134"/>
      <c r="H89" s="134"/>
      <c r="I89" s="134"/>
      <c r="J89" s="134"/>
      <c r="K89" s="134"/>
      <c r="L89" s="39"/>
    </row>
    <row r="90" spans="1:12" ht="42" customHeight="1" x14ac:dyDescent="0.25">
      <c r="A90" s="134" t="s">
        <v>107</v>
      </c>
      <c r="B90" s="134"/>
      <c r="C90" s="134"/>
      <c r="D90" s="134"/>
      <c r="E90" s="134"/>
      <c r="F90" s="134"/>
      <c r="G90" s="134"/>
      <c r="H90" s="134"/>
      <c r="I90" s="134"/>
      <c r="J90" s="134"/>
      <c r="K90" s="134"/>
      <c r="L90" s="39"/>
    </row>
    <row r="91" spans="1:12" ht="18.75" customHeight="1" x14ac:dyDescent="0.25">
      <c r="A91" s="34"/>
      <c r="B91" s="5"/>
      <c r="C91" s="8"/>
      <c r="D91" s="8"/>
      <c r="E91" s="8"/>
      <c r="F91" s="8"/>
      <c r="G91" s="8"/>
      <c r="H91" s="8"/>
      <c r="I91" s="8"/>
      <c r="J91" s="8"/>
      <c r="K91" s="8"/>
      <c r="L91" s="11"/>
    </row>
    <row r="92" spans="1:12" ht="18.75" customHeight="1" thickBot="1" x14ac:dyDescent="0.3">
      <c r="A92" s="63" t="s">
        <v>50</v>
      </c>
      <c r="B92" s="5"/>
      <c r="C92" s="8"/>
      <c r="D92" s="142"/>
      <c r="E92" s="142"/>
      <c r="F92" s="8"/>
      <c r="G92" s="8"/>
      <c r="H92" s="8"/>
      <c r="I92" s="8"/>
      <c r="J92" s="8"/>
      <c r="K92" s="8"/>
      <c r="L92" s="11"/>
    </row>
    <row r="93" spans="1:12" ht="18.75" customHeight="1" thickBot="1" x14ac:dyDescent="0.3">
      <c r="A93" s="77" t="s">
        <v>54</v>
      </c>
      <c r="B93" s="78" t="s">
        <v>51</v>
      </c>
      <c r="C93" s="78" t="s">
        <v>52</v>
      </c>
      <c r="D93" s="135" t="s">
        <v>53</v>
      </c>
      <c r="E93" s="136"/>
      <c r="F93" s="143" t="s">
        <v>71</v>
      </c>
      <c r="G93" s="144"/>
      <c r="H93" s="8"/>
      <c r="I93" s="8"/>
      <c r="J93" s="8"/>
      <c r="K93" s="8"/>
      <c r="L93" s="11"/>
    </row>
    <row r="94" spans="1:12" ht="32.25" customHeight="1" x14ac:dyDescent="0.25">
      <c r="A94" s="76" t="s">
        <v>91</v>
      </c>
      <c r="B94" s="76">
        <v>1</v>
      </c>
      <c r="C94" s="76" t="s">
        <v>104</v>
      </c>
      <c r="D94" s="137" t="s">
        <v>108</v>
      </c>
      <c r="E94" s="138"/>
      <c r="F94" s="150" t="s">
        <v>109</v>
      </c>
      <c r="G94" s="151"/>
      <c r="H94" s="8"/>
      <c r="I94" s="8"/>
      <c r="J94" s="8"/>
      <c r="K94" s="8"/>
      <c r="L94" s="11"/>
    </row>
    <row r="95" spans="1:12" ht="35.25" customHeight="1" x14ac:dyDescent="0.25">
      <c r="A95" s="75" t="s">
        <v>105</v>
      </c>
      <c r="B95" s="121">
        <v>1</v>
      </c>
      <c r="C95" s="117" t="s">
        <v>104</v>
      </c>
      <c r="D95" s="137" t="s">
        <v>108</v>
      </c>
      <c r="E95" s="138"/>
      <c r="F95" s="150" t="s">
        <v>109</v>
      </c>
      <c r="G95" s="151"/>
      <c r="H95" s="123"/>
      <c r="I95" s="8"/>
      <c r="J95" s="8"/>
      <c r="K95" s="8"/>
      <c r="L95" s="11"/>
    </row>
    <row r="96" spans="1:12" ht="18.75" customHeight="1" thickBot="1" x14ac:dyDescent="0.3">
      <c r="A96" s="36"/>
      <c r="B96" s="74"/>
      <c r="C96" s="72"/>
      <c r="D96" s="5"/>
      <c r="E96" s="69"/>
      <c r="F96" s="69"/>
      <c r="G96" s="70"/>
      <c r="H96" s="70"/>
      <c r="I96" s="71"/>
      <c r="J96" s="8"/>
      <c r="K96" s="8"/>
      <c r="L96" s="11"/>
    </row>
    <row r="97" spans="1:12" s="97" customFormat="1" ht="24" customHeight="1" x14ac:dyDescent="0.25">
      <c r="A97" s="145" t="s">
        <v>25</v>
      </c>
      <c r="B97" s="146"/>
      <c r="C97" s="146"/>
      <c r="D97" s="146"/>
      <c r="E97" s="146"/>
      <c r="F97" s="146"/>
      <c r="G97" s="146"/>
      <c r="H97" s="146"/>
      <c r="I97" s="146"/>
      <c r="J97" s="146"/>
      <c r="K97" s="146"/>
      <c r="L97" s="147"/>
    </row>
    <row r="98" spans="1:12" ht="18.75" customHeight="1" x14ac:dyDescent="0.4">
      <c r="A98" s="81"/>
      <c r="B98" s="8"/>
      <c r="C98" s="8"/>
      <c r="D98" s="8"/>
      <c r="E98" s="87"/>
      <c r="F98" s="8"/>
      <c r="G98" s="8"/>
      <c r="H98" s="8"/>
      <c r="I98" s="8"/>
      <c r="J98" s="8"/>
      <c r="K98" s="8"/>
      <c r="L98" s="11"/>
    </row>
    <row r="99" spans="1:12" ht="18.75" customHeight="1" x14ac:dyDescent="0.25">
      <c r="A99" s="63" t="s">
        <v>57</v>
      </c>
      <c r="B99" s="5"/>
      <c r="C99" s="8"/>
      <c r="D99" s="8"/>
      <c r="E99" s="90"/>
      <c r="F99" s="8"/>
      <c r="G99" s="8"/>
      <c r="H99" s="8"/>
      <c r="I99" s="8"/>
      <c r="J99" s="8"/>
      <c r="K99" s="8"/>
      <c r="L99" s="11"/>
    </row>
    <row r="100" spans="1:12" ht="18.75" customHeight="1" x14ac:dyDescent="0.25">
      <c r="A100" s="42" t="s">
        <v>59</v>
      </c>
      <c r="B100" s="5"/>
      <c r="C100" s="5"/>
      <c r="D100" s="8"/>
      <c r="E100" s="91"/>
      <c r="F100" s="8"/>
      <c r="G100" s="8"/>
      <c r="H100" s="8"/>
      <c r="I100" s="8"/>
      <c r="J100" s="8"/>
      <c r="K100" s="8"/>
      <c r="L100" s="11"/>
    </row>
    <row r="101" spans="1:12" ht="22.5" customHeight="1" x14ac:dyDescent="0.25">
      <c r="A101" s="42" t="s">
        <v>37</v>
      </c>
      <c r="B101" s="5"/>
      <c r="C101" s="148" t="s">
        <v>471</v>
      </c>
      <c r="D101" s="149"/>
      <c r="E101" s="149"/>
      <c r="F101" s="88"/>
      <c r="G101" s="88"/>
      <c r="H101" s="88"/>
      <c r="I101" s="88"/>
      <c r="J101" s="83"/>
      <c r="K101" s="83"/>
      <c r="L101" s="84"/>
    </row>
    <row r="102" spans="1:12" ht="18.75" customHeight="1" x14ac:dyDescent="0.25">
      <c r="A102" s="42" t="s">
        <v>5</v>
      </c>
      <c r="B102" s="5"/>
      <c r="C102" s="5"/>
      <c r="D102" s="8"/>
      <c r="E102" s="91"/>
      <c r="F102" s="8"/>
      <c r="G102" s="8"/>
      <c r="H102" s="8"/>
      <c r="I102" s="8"/>
      <c r="J102" s="8"/>
      <c r="K102" s="8"/>
      <c r="L102" s="11"/>
    </row>
    <row r="103" spans="1:12" ht="18.75" customHeight="1" x14ac:dyDescent="0.25">
      <c r="A103" s="25"/>
      <c r="B103" s="5"/>
      <c r="C103" s="42"/>
      <c r="D103" s="8"/>
      <c r="E103" s="92"/>
      <c r="F103" s="8"/>
      <c r="G103" s="8"/>
      <c r="H103" s="8"/>
      <c r="I103" s="93"/>
      <c r="J103" s="8"/>
      <c r="K103" s="8"/>
      <c r="L103" s="11"/>
    </row>
    <row r="104" spans="1:12" ht="18.75" customHeight="1" thickBot="1" x14ac:dyDescent="0.3">
      <c r="A104" s="96" t="s">
        <v>89</v>
      </c>
      <c r="B104" s="5"/>
      <c r="C104" s="65"/>
      <c r="D104" s="36"/>
      <c r="E104" s="5"/>
      <c r="F104" s="36"/>
      <c r="G104" s="36"/>
      <c r="H104" s="36"/>
      <c r="I104" s="94"/>
      <c r="J104" s="8"/>
      <c r="K104" s="8"/>
      <c r="L104" s="11"/>
    </row>
    <row r="105" spans="1:12" ht="18.75" customHeight="1" thickBot="1" x14ac:dyDescent="0.3">
      <c r="A105" s="86" t="s">
        <v>58</v>
      </c>
      <c r="B105" s="106">
        <v>0</v>
      </c>
      <c r="C105" s="35" t="s">
        <v>106</v>
      </c>
      <c r="D105" s="83"/>
      <c r="E105" s="83"/>
      <c r="F105" s="83"/>
      <c r="G105" s="83"/>
      <c r="H105" s="83"/>
      <c r="I105" s="94"/>
      <c r="J105" s="8"/>
      <c r="K105" s="8"/>
      <c r="L105" s="11"/>
    </row>
    <row r="106" spans="1:12" ht="18.75" customHeight="1" thickBot="1" x14ac:dyDescent="0.3">
      <c r="A106" s="35" t="s">
        <v>72</v>
      </c>
      <c r="B106" s="80">
        <v>1</v>
      </c>
      <c r="C106" s="5" t="s">
        <v>111</v>
      </c>
      <c r="D106" s="36"/>
      <c r="E106" s="158"/>
      <c r="F106" s="158"/>
      <c r="G106" s="158"/>
      <c r="H106" s="158"/>
      <c r="I106" s="88"/>
      <c r="J106" s="8"/>
      <c r="K106" s="8"/>
      <c r="L106" s="11"/>
    </row>
    <row r="107" spans="1:12" ht="18.75" customHeight="1" thickBot="1" x14ac:dyDescent="0.3">
      <c r="A107" s="35" t="s">
        <v>73</v>
      </c>
      <c r="B107" s="48" t="s">
        <v>108</v>
      </c>
      <c r="C107" s="5"/>
      <c r="D107" s="36"/>
      <c r="E107" s="89"/>
      <c r="F107" s="89"/>
      <c r="G107" s="89"/>
      <c r="H107" s="89"/>
      <c r="I107" s="88"/>
      <c r="J107" s="8"/>
      <c r="K107" s="8"/>
      <c r="L107" s="11"/>
    </row>
    <row r="108" spans="1:12" ht="18.75" customHeight="1" x14ac:dyDescent="0.25">
      <c r="A108" s="42" t="s">
        <v>74</v>
      </c>
      <c r="B108" s="5"/>
      <c r="C108" s="148" t="s">
        <v>471</v>
      </c>
      <c r="D108" s="149"/>
      <c r="E108" s="149"/>
      <c r="F108" s="8"/>
      <c r="G108" s="88"/>
      <c r="H108" s="88"/>
      <c r="I108" s="88"/>
      <c r="J108" s="8"/>
      <c r="K108" s="8"/>
      <c r="L108" s="11"/>
    </row>
    <row r="109" spans="1:12" ht="18.75" customHeight="1" x14ac:dyDescent="0.25">
      <c r="A109" s="42"/>
      <c r="B109" s="5"/>
      <c r="C109" s="5"/>
      <c r="D109" s="8"/>
      <c r="E109" s="88"/>
      <c r="F109" s="88"/>
      <c r="G109" s="88"/>
      <c r="H109" s="88"/>
      <c r="I109" s="88"/>
      <c r="J109" s="85"/>
      <c r="K109" s="85"/>
      <c r="L109" s="11"/>
    </row>
    <row r="110" spans="1:12" ht="18.75" customHeight="1" x14ac:dyDescent="0.25">
      <c r="A110" s="42"/>
      <c r="B110" s="5"/>
      <c r="C110" s="5"/>
      <c r="D110" s="8"/>
      <c r="E110" s="88"/>
      <c r="F110" s="88"/>
      <c r="G110" s="88"/>
      <c r="H110" s="88"/>
      <c r="I110" s="88"/>
      <c r="J110" s="85"/>
      <c r="K110" s="85"/>
      <c r="L110" s="11"/>
    </row>
    <row r="111" spans="1:12" ht="18.75" customHeight="1" x14ac:dyDescent="0.25">
      <c r="A111" s="42"/>
      <c r="B111" s="5"/>
      <c r="C111" s="5"/>
      <c r="D111" s="8"/>
      <c r="E111" s="88"/>
      <c r="F111" s="88"/>
      <c r="G111" s="88"/>
      <c r="H111" s="88"/>
      <c r="I111" s="88"/>
      <c r="J111" s="85"/>
      <c r="K111" s="85"/>
      <c r="L111" s="11"/>
    </row>
    <row r="112" spans="1:12" ht="18.75" customHeight="1" x14ac:dyDescent="0.25">
      <c r="A112" s="82" t="s">
        <v>7</v>
      </c>
      <c r="B112" s="5"/>
      <c r="C112" s="8"/>
      <c r="D112" s="8"/>
      <c r="E112" s="44"/>
      <c r="F112" s="8"/>
      <c r="G112" s="8"/>
      <c r="H112" s="8"/>
      <c r="I112" s="8"/>
      <c r="J112" s="8"/>
      <c r="K112" s="8"/>
      <c r="L112" s="11"/>
    </row>
    <row r="113" spans="1:12" ht="18.75" customHeight="1" x14ac:dyDescent="0.25">
      <c r="A113" s="42" t="s">
        <v>75</v>
      </c>
      <c r="B113" s="5"/>
      <c r="C113" s="5"/>
      <c r="D113" s="8"/>
      <c r="E113" s="5"/>
      <c r="F113" s="8"/>
      <c r="G113" s="8"/>
      <c r="H113" s="8"/>
      <c r="I113" s="8"/>
      <c r="J113" s="8"/>
      <c r="K113" s="8"/>
      <c r="L113" s="11"/>
    </row>
    <row r="114" spans="1:12" ht="18.75" customHeight="1" x14ac:dyDescent="0.25">
      <c r="A114" s="42" t="s">
        <v>83</v>
      </c>
      <c r="B114" s="5"/>
      <c r="C114" s="5"/>
      <c r="D114" s="8"/>
      <c r="E114" s="5"/>
      <c r="F114" s="8"/>
      <c r="G114" s="8"/>
      <c r="H114" s="8"/>
      <c r="I114" s="8"/>
      <c r="J114" s="8"/>
      <c r="K114" s="8"/>
      <c r="L114" s="11"/>
    </row>
    <row r="115" spans="1:12" ht="18.75" customHeight="1" x14ac:dyDescent="0.25">
      <c r="A115" s="25"/>
      <c r="B115" s="5"/>
      <c r="C115" s="42"/>
      <c r="D115" s="8"/>
      <c r="E115" s="8"/>
      <c r="F115" s="8"/>
      <c r="G115" s="8"/>
      <c r="H115" s="8"/>
      <c r="I115" s="8"/>
      <c r="J115" s="8"/>
      <c r="K115" s="8"/>
      <c r="L115" s="11"/>
    </row>
    <row r="116" spans="1:12" ht="18.75" customHeight="1" thickBot="1" x14ac:dyDescent="0.3">
      <c r="A116" s="34" t="s">
        <v>8</v>
      </c>
      <c r="B116" s="5"/>
      <c r="C116" s="8"/>
      <c r="D116" s="8"/>
      <c r="E116" s="44"/>
      <c r="F116" s="8"/>
      <c r="G116" s="8"/>
      <c r="H116" s="8"/>
      <c r="I116" s="8"/>
      <c r="J116" s="8"/>
      <c r="K116" s="8"/>
      <c r="L116" s="11"/>
    </row>
    <row r="117" spans="1:12" ht="18.75" customHeight="1" thickBot="1" x14ac:dyDescent="0.3">
      <c r="A117" s="42" t="s">
        <v>60</v>
      </c>
      <c r="B117" s="48" t="s">
        <v>110</v>
      </c>
      <c r="C117" s="5"/>
      <c r="D117" s="8"/>
      <c r="E117" s="5"/>
      <c r="F117" s="142"/>
      <c r="G117" s="142"/>
      <c r="H117" s="142"/>
      <c r="I117" s="142"/>
      <c r="J117" s="8"/>
      <c r="K117" s="8"/>
      <c r="L117" s="11"/>
    </row>
    <row r="118" spans="1:12" ht="18.75" customHeight="1" thickBot="1" x14ac:dyDescent="0.3">
      <c r="A118" s="42" t="s">
        <v>61</v>
      </c>
      <c r="B118" s="109"/>
      <c r="C118" s="5"/>
      <c r="D118" s="8"/>
      <c r="E118" s="5"/>
      <c r="F118" s="73"/>
      <c r="G118" s="73"/>
      <c r="H118" s="100"/>
      <c r="I118" s="73"/>
      <c r="J118" s="8"/>
      <c r="K118" s="8"/>
      <c r="L118" s="11"/>
    </row>
    <row r="119" spans="1:12" ht="18.75" customHeight="1" thickBot="1" x14ac:dyDescent="0.3">
      <c r="A119" s="46"/>
      <c r="B119" s="5"/>
      <c r="C119" s="5"/>
      <c r="D119" s="60"/>
      <c r="E119" s="95"/>
      <c r="F119" s="95"/>
      <c r="G119" s="95"/>
      <c r="H119" s="95"/>
      <c r="I119" s="95"/>
      <c r="J119" s="60"/>
      <c r="K119" s="60"/>
      <c r="L119" s="62"/>
    </row>
    <row r="120" spans="1:12" s="97" customFormat="1" ht="24" customHeight="1" x14ac:dyDescent="0.25">
      <c r="A120" s="145" t="s">
        <v>2</v>
      </c>
      <c r="B120" s="146"/>
      <c r="C120" s="146"/>
      <c r="D120" s="146"/>
      <c r="E120" s="146"/>
      <c r="F120" s="146"/>
      <c r="G120" s="146"/>
      <c r="H120" s="146"/>
      <c r="I120" s="146"/>
      <c r="J120" s="146"/>
      <c r="K120" s="146"/>
      <c r="L120" s="147"/>
    </row>
    <row r="121" spans="1:12" ht="18.75" customHeight="1" x14ac:dyDescent="0.25">
      <c r="A121" s="63" t="s">
        <v>62</v>
      </c>
      <c r="B121" s="68" t="s">
        <v>63</v>
      </c>
      <c r="C121" s="68" t="s">
        <v>64</v>
      </c>
      <c r="D121" s="8"/>
      <c r="E121" s="8"/>
      <c r="F121" s="8"/>
      <c r="G121" s="8"/>
      <c r="H121" s="8"/>
      <c r="I121" s="8"/>
      <c r="J121" s="8"/>
      <c r="K121" s="8"/>
      <c r="L121" s="11"/>
    </row>
    <row r="122" spans="1:12" ht="18.75" customHeight="1" x14ac:dyDescent="0.25">
      <c r="A122" s="58" t="s">
        <v>92</v>
      </c>
      <c r="B122" s="3" t="s">
        <v>93</v>
      </c>
      <c r="C122" s="139" t="s">
        <v>94</v>
      </c>
      <c r="D122" s="140"/>
      <c r="E122" s="141"/>
      <c r="F122" s="141"/>
      <c r="G122" s="140"/>
      <c r="H122" s="140"/>
      <c r="I122" s="140"/>
      <c r="J122" s="140"/>
      <c r="K122" s="140"/>
      <c r="L122" s="11"/>
    </row>
    <row r="123" spans="1:12" ht="18.75" customHeight="1" thickBot="1" x14ac:dyDescent="0.3">
      <c r="A123" s="45"/>
      <c r="B123" s="49"/>
      <c r="C123" s="130"/>
      <c r="D123" s="130"/>
      <c r="E123" s="131"/>
      <c r="F123" s="131"/>
      <c r="G123" s="130"/>
      <c r="H123" s="130"/>
      <c r="I123" s="130"/>
      <c r="J123" s="130"/>
      <c r="K123" s="130"/>
      <c r="L123" s="47"/>
    </row>
  </sheetData>
  <mergeCells count="36">
    <mergeCell ref="E106:H106"/>
    <mergeCell ref="A97:L97"/>
    <mergeCell ref="A40:C40"/>
    <mergeCell ref="A41:C41"/>
    <mergeCell ref="A42:C42"/>
    <mergeCell ref="D92:E92"/>
    <mergeCell ref="A60:L60"/>
    <mergeCell ref="A77:L77"/>
    <mergeCell ref="A50:L50"/>
    <mergeCell ref="A54:L54"/>
    <mergeCell ref="C101:E101"/>
    <mergeCell ref="F95:G95"/>
    <mergeCell ref="A86:L86"/>
    <mergeCell ref="F94:G94"/>
    <mergeCell ref="J46:K46"/>
    <mergeCell ref="B4:E4"/>
    <mergeCell ref="B39:C39"/>
    <mergeCell ref="B7:L7"/>
    <mergeCell ref="A11:L11"/>
    <mergeCell ref="A25:L25"/>
    <mergeCell ref="C123:D123"/>
    <mergeCell ref="E123:F123"/>
    <mergeCell ref="G123:K123"/>
    <mergeCell ref="A65:B65"/>
    <mergeCell ref="A89:K89"/>
    <mergeCell ref="A90:K90"/>
    <mergeCell ref="D93:E93"/>
    <mergeCell ref="D94:E94"/>
    <mergeCell ref="D95:E95"/>
    <mergeCell ref="C122:D122"/>
    <mergeCell ref="E122:F122"/>
    <mergeCell ref="G122:K122"/>
    <mergeCell ref="F117:I117"/>
    <mergeCell ref="F93:G93"/>
    <mergeCell ref="A120:L120"/>
    <mergeCell ref="C108:E108"/>
  </mergeCells>
  <hyperlinks>
    <hyperlink ref="A72" r:id="rId1" display="mailto:PBCRouting@transaver.com" xr:uid="{00000000-0004-0000-0000-000000000000}"/>
    <hyperlink ref="C122" r:id="rId2" xr:uid="{00000000-0004-0000-0000-000001000000}"/>
    <hyperlink ref="F94" r:id="rId3" xr:uid="{05FB8433-09F2-4E96-A7A6-7EF53E22A311}"/>
    <hyperlink ref="F95" r:id="rId4" xr:uid="{5A7DE370-DC96-45D0-B92F-0FF0EB9A7EF8}"/>
  </hyperlinks>
  <pageMargins left="0.7" right="0.7" top="0.75" bottom="0.75" header="0.3" footer="0.3"/>
  <pageSetup scale="2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
  <sheetViews>
    <sheetView topLeftCell="A93" zoomScale="80" zoomScaleNormal="80" workbookViewId="0">
      <selection activeCell="J99" sqref="J99:M99"/>
    </sheetView>
  </sheetViews>
  <sheetFormatPr defaultRowHeight="15" x14ac:dyDescent="0.25"/>
  <cols>
    <col min="7" max="8" width="9.140625" style="120"/>
    <col min="10" max="10" width="31.5703125" style="120" bestFit="1" customWidth="1"/>
    <col min="11" max="11" width="30.85546875" bestFit="1" customWidth="1"/>
    <col min="12" max="12" width="31.7109375" bestFit="1" customWidth="1"/>
    <col min="13" max="13" width="30.42578125" bestFit="1" customWidth="1"/>
  </cols>
  <sheetData>
    <row r="1" spans="1:13" ht="15.75" x14ac:dyDescent="0.25">
      <c r="A1" s="128" t="s">
        <v>112</v>
      </c>
      <c r="B1" s="128" t="s">
        <v>113</v>
      </c>
      <c r="C1" s="7" t="s">
        <v>114</v>
      </c>
      <c r="D1" s="128" t="s">
        <v>115</v>
      </c>
      <c r="E1" s="128" t="s">
        <v>116</v>
      </c>
      <c r="F1" s="128" t="s">
        <v>117</v>
      </c>
      <c r="G1" s="128" t="s">
        <v>118</v>
      </c>
      <c r="H1" s="128" t="s">
        <v>119</v>
      </c>
      <c r="I1" s="128" t="s">
        <v>120</v>
      </c>
      <c r="J1" s="128" t="s">
        <v>122</v>
      </c>
      <c r="K1" s="128" t="s">
        <v>121</v>
      </c>
      <c r="L1" s="128" t="s">
        <v>477</v>
      </c>
      <c r="M1" s="128" t="s">
        <v>123</v>
      </c>
    </row>
    <row r="2" spans="1:13" ht="15.75" x14ac:dyDescent="0.25">
      <c r="A2" s="7" t="s">
        <v>126</v>
      </c>
      <c r="B2" s="7" t="s">
        <v>128</v>
      </c>
      <c r="C2" s="128" t="s">
        <v>478</v>
      </c>
      <c r="D2" s="7" t="s">
        <v>479</v>
      </c>
      <c r="E2" s="7" t="s">
        <v>480</v>
      </c>
      <c r="F2" s="7" t="s">
        <v>481</v>
      </c>
      <c r="G2" s="128" t="s">
        <v>342</v>
      </c>
      <c r="H2" s="128">
        <v>28513</v>
      </c>
      <c r="I2" s="97" t="s">
        <v>482</v>
      </c>
      <c r="J2" s="128"/>
      <c r="K2" s="128"/>
      <c r="L2" s="128">
        <v>1</v>
      </c>
      <c r="M2" s="128"/>
    </row>
    <row r="3" spans="1:13" ht="15.75" x14ac:dyDescent="0.25">
      <c r="A3" s="7" t="s">
        <v>126</v>
      </c>
      <c r="B3" s="7" t="s">
        <v>483</v>
      </c>
      <c r="C3" s="128" t="s">
        <v>484</v>
      </c>
      <c r="D3" s="7" t="s">
        <v>485</v>
      </c>
      <c r="E3" s="7" t="s">
        <v>486</v>
      </c>
      <c r="F3" s="7" t="s">
        <v>487</v>
      </c>
      <c r="G3" s="128" t="s">
        <v>303</v>
      </c>
      <c r="H3" s="128">
        <v>39042</v>
      </c>
      <c r="I3" s="97" t="s">
        <v>488</v>
      </c>
      <c r="J3" s="128"/>
      <c r="K3" s="128">
        <v>7</v>
      </c>
      <c r="L3" s="128"/>
      <c r="M3" s="128"/>
    </row>
    <row r="4" spans="1:13" ht="15.75" x14ac:dyDescent="0.25">
      <c r="A4" s="7" t="s">
        <v>126</v>
      </c>
      <c r="B4" s="7" t="s">
        <v>489</v>
      </c>
      <c r="C4" s="128" t="s">
        <v>490</v>
      </c>
      <c r="D4" s="7" t="s">
        <v>491</v>
      </c>
      <c r="E4" s="7" t="s">
        <v>492</v>
      </c>
      <c r="F4" s="7" t="s">
        <v>493</v>
      </c>
      <c r="G4" s="128" t="s">
        <v>494</v>
      </c>
      <c r="H4" s="128">
        <v>35601</v>
      </c>
      <c r="I4" s="97" t="s">
        <v>495</v>
      </c>
      <c r="J4" s="128">
        <v>1</v>
      </c>
      <c r="K4" s="128"/>
      <c r="L4" s="128"/>
      <c r="M4" s="128"/>
    </row>
    <row r="5" spans="1:13" ht="15.75" x14ac:dyDescent="0.25">
      <c r="A5" s="7" t="s">
        <v>130</v>
      </c>
      <c r="B5" s="7"/>
      <c r="C5" s="7"/>
      <c r="D5" s="7"/>
      <c r="E5" s="7"/>
      <c r="F5" s="7"/>
      <c r="G5" s="7"/>
      <c r="H5" s="7"/>
      <c r="I5" s="7"/>
      <c r="J5" s="128">
        <v>1</v>
      </c>
      <c r="K5" s="128">
        <v>7</v>
      </c>
      <c r="L5" s="128">
        <v>1</v>
      </c>
      <c r="M5" s="128"/>
    </row>
    <row r="6" spans="1:13" ht="15.75" x14ac:dyDescent="0.25">
      <c r="A6" s="7"/>
      <c r="B6" s="7"/>
      <c r="C6" s="7"/>
      <c r="D6" s="7"/>
      <c r="E6" s="7"/>
      <c r="F6" s="7"/>
      <c r="G6" s="7"/>
      <c r="H6" s="7"/>
      <c r="I6" s="7"/>
      <c r="J6" s="128"/>
      <c r="K6" s="128"/>
      <c r="L6" s="128"/>
      <c r="M6" s="128"/>
    </row>
    <row r="7" spans="1:13" ht="15.75" x14ac:dyDescent="0.25">
      <c r="A7" s="7" t="s">
        <v>496</v>
      </c>
      <c r="B7" s="7" t="s">
        <v>497</v>
      </c>
      <c r="C7" s="128" t="s">
        <v>498</v>
      </c>
      <c r="D7" s="7" t="s">
        <v>499</v>
      </c>
      <c r="E7" s="7" t="s">
        <v>500</v>
      </c>
      <c r="F7" s="7" t="s">
        <v>501</v>
      </c>
      <c r="G7" s="128" t="s">
        <v>427</v>
      </c>
      <c r="H7" s="128">
        <v>56003</v>
      </c>
      <c r="I7" s="97" t="s">
        <v>502</v>
      </c>
      <c r="J7" s="128"/>
      <c r="K7" s="128">
        <v>9</v>
      </c>
      <c r="L7" s="128"/>
      <c r="M7" s="128"/>
    </row>
    <row r="8" spans="1:13" ht="15.75" x14ac:dyDescent="0.25">
      <c r="A8" s="7" t="s">
        <v>503</v>
      </c>
      <c r="B8" s="7"/>
      <c r="C8" s="7"/>
      <c r="D8" s="7"/>
      <c r="E8" s="7"/>
      <c r="F8" s="7"/>
      <c r="G8" s="7"/>
      <c r="H8" s="7"/>
      <c r="I8" s="7"/>
      <c r="J8" s="128"/>
      <c r="K8" s="128">
        <v>9</v>
      </c>
      <c r="L8" s="128"/>
      <c r="M8" s="128"/>
    </row>
    <row r="9" spans="1:13" ht="15.75" x14ac:dyDescent="0.25">
      <c r="A9" s="7"/>
      <c r="B9" s="7"/>
      <c r="C9" s="7"/>
      <c r="D9" s="7"/>
      <c r="E9" s="7"/>
      <c r="F9" s="7"/>
      <c r="G9" s="7"/>
      <c r="H9" s="7"/>
      <c r="I9" s="7"/>
      <c r="J9" s="128"/>
      <c r="K9" s="128"/>
      <c r="L9" s="128"/>
      <c r="M9" s="128"/>
    </row>
    <row r="10" spans="1:13" ht="15.75" x14ac:dyDescent="0.25">
      <c r="A10" s="7" t="s">
        <v>504</v>
      </c>
      <c r="B10" s="7" t="s">
        <v>505</v>
      </c>
      <c r="C10" s="128" t="s">
        <v>506</v>
      </c>
      <c r="D10" s="7" t="s">
        <v>507</v>
      </c>
      <c r="E10" s="7" t="s">
        <v>508</v>
      </c>
      <c r="F10" s="7" t="s">
        <v>509</v>
      </c>
      <c r="G10" s="128" t="s">
        <v>469</v>
      </c>
      <c r="H10" s="128">
        <v>98642</v>
      </c>
      <c r="I10" s="97" t="s">
        <v>510</v>
      </c>
      <c r="J10" s="128"/>
      <c r="K10" s="128">
        <v>2</v>
      </c>
      <c r="L10" s="128">
        <v>3</v>
      </c>
      <c r="M10" s="128"/>
    </row>
    <row r="11" spans="1:13" ht="15.75" x14ac:dyDescent="0.25">
      <c r="A11" s="7" t="s">
        <v>504</v>
      </c>
      <c r="B11" s="7" t="s">
        <v>511</v>
      </c>
      <c r="C11" s="128" t="s">
        <v>512</v>
      </c>
      <c r="D11" s="7" t="s">
        <v>513</v>
      </c>
      <c r="E11" s="7" t="s">
        <v>514</v>
      </c>
      <c r="F11" s="7" t="s">
        <v>515</v>
      </c>
      <c r="G11" s="128" t="s">
        <v>470</v>
      </c>
      <c r="H11" s="128">
        <v>83402</v>
      </c>
      <c r="I11" s="97" t="s">
        <v>516</v>
      </c>
      <c r="J11" s="128"/>
      <c r="K11" s="128"/>
      <c r="L11" s="128">
        <v>1</v>
      </c>
      <c r="M11" s="128"/>
    </row>
    <row r="12" spans="1:13" ht="15.75" x14ac:dyDescent="0.25">
      <c r="A12" s="7" t="s">
        <v>504</v>
      </c>
      <c r="B12" s="7"/>
      <c r="C12" s="128" t="s">
        <v>517</v>
      </c>
      <c r="D12" s="7" t="s">
        <v>518</v>
      </c>
      <c r="E12" s="7" t="s">
        <v>519</v>
      </c>
      <c r="F12" s="7" t="s">
        <v>520</v>
      </c>
      <c r="G12" s="128" t="s">
        <v>521</v>
      </c>
      <c r="H12" s="128">
        <v>82604</v>
      </c>
      <c r="I12" s="97" t="s">
        <v>522</v>
      </c>
      <c r="J12" s="128"/>
      <c r="K12" s="128"/>
      <c r="L12" s="128">
        <v>2</v>
      </c>
      <c r="M12" s="128"/>
    </row>
    <row r="13" spans="1:13" ht="15.75" x14ac:dyDescent="0.25">
      <c r="A13" s="7" t="s">
        <v>523</v>
      </c>
      <c r="B13" s="7"/>
      <c r="C13" s="7"/>
      <c r="D13" s="7"/>
      <c r="E13" s="7"/>
      <c r="F13" s="7"/>
      <c r="G13" s="7"/>
      <c r="H13" s="7"/>
      <c r="I13" s="7"/>
      <c r="J13" s="128"/>
      <c r="K13" s="128">
        <v>2</v>
      </c>
      <c r="L13" s="128">
        <v>6</v>
      </c>
      <c r="M13" s="128"/>
    </row>
    <row r="14" spans="1:13" ht="15.75" x14ac:dyDescent="0.25">
      <c r="A14" s="7"/>
      <c r="B14" s="7"/>
      <c r="C14" s="7"/>
      <c r="D14" s="7"/>
      <c r="E14" s="7"/>
      <c r="F14" s="7"/>
      <c r="G14" s="7"/>
      <c r="H14" s="7"/>
      <c r="I14" s="7"/>
      <c r="J14" s="128"/>
      <c r="K14" s="128"/>
      <c r="L14" s="128"/>
      <c r="M14" s="128"/>
    </row>
    <row r="15" spans="1:13" ht="15.75" x14ac:dyDescent="0.25">
      <c r="A15" s="7" t="s">
        <v>131</v>
      </c>
      <c r="B15" s="7" t="s">
        <v>294</v>
      </c>
      <c r="C15" s="128" t="s">
        <v>295</v>
      </c>
      <c r="D15" s="7" t="s">
        <v>296</v>
      </c>
      <c r="E15" s="7" t="s">
        <v>297</v>
      </c>
      <c r="F15" s="7" t="s">
        <v>298</v>
      </c>
      <c r="G15" s="128" t="s">
        <v>293</v>
      </c>
      <c r="H15" s="128">
        <v>48843</v>
      </c>
      <c r="I15" s="97" t="s">
        <v>299</v>
      </c>
      <c r="J15" s="128"/>
      <c r="K15" s="128">
        <v>3</v>
      </c>
      <c r="L15" s="128"/>
      <c r="M15" s="128">
        <v>5</v>
      </c>
    </row>
    <row r="16" spans="1:13" ht="15.75" x14ac:dyDescent="0.25">
      <c r="A16" s="7" t="s">
        <v>131</v>
      </c>
      <c r="B16" s="7" t="s">
        <v>230</v>
      </c>
      <c r="C16" s="128" t="s">
        <v>231</v>
      </c>
      <c r="D16" s="7" t="s">
        <v>232</v>
      </c>
      <c r="E16" s="7" t="s">
        <v>233</v>
      </c>
      <c r="F16" s="7" t="s">
        <v>234</v>
      </c>
      <c r="G16" s="128" t="s">
        <v>125</v>
      </c>
      <c r="H16" s="128">
        <v>44035</v>
      </c>
      <c r="I16" s="97" t="s">
        <v>235</v>
      </c>
      <c r="J16" s="128"/>
      <c r="K16" s="128"/>
      <c r="L16" s="128">
        <v>5</v>
      </c>
      <c r="M16" s="128"/>
    </row>
    <row r="17" spans="1:13" ht="15.75" x14ac:dyDescent="0.25">
      <c r="A17" s="7" t="s">
        <v>131</v>
      </c>
      <c r="B17" s="7"/>
      <c r="C17" s="128" t="s">
        <v>241</v>
      </c>
      <c r="D17" s="7" t="s">
        <v>242</v>
      </c>
      <c r="E17" s="7" t="s">
        <v>243</v>
      </c>
      <c r="F17" s="7" t="s">
        <v>244</v>
      </c>
      <c r="G17" s="128" t="s">
        <v>125</v>
      </c>
      <c r="H17" s="128">
        <v>44502</v>
      </c>
      <c r="I17" s="97" t="s">
        <v>245</v>
      </c>
      <c r="J17" s="128"/>
      <c r="K17" s="128"/>
      <c r="L17" s="128">
        <v>5</v>
      </c>
      <c r="M17" s="128"/>
    </row>
    <row r="18" spans="1:13" ht="15.75" x14ac:dyDescent="0.25">
      <c r="A18" s="7" t="s">
        <v>131</v>
      </c>
      <c r="B18" s="7"/>
      <c r="C18" s="128" t="s">
        <v>246</v>
      </c>
      <c r="D18" s="7" t="s">
        <v>247</v>
      </c>
      <c r="E18" s="7" t="s">
        <v>248</v>
      </c>
      <c r="F18" s="7" t="s">
        <v>249</v>
      </c>
      <c r="G18" s="128" t="s">
        <v>125</v>
      </c>
      <c r="H18" s="128">
        <v>44906</v>
      </c>
      <c r="I18" s="97" t="s">
        <v>250</v>
      </c>
      <c r="J18" s="128"/>
      <c r="K18" s="128"/>
      <c r="L18" s="128">
        <v>5</v>
      </c>
      <c r="M18" s="128"/>
    </row>
    <row r="19" spans="1:13" ht="15.75" x14ac:dyDescent="0.25">
      <c r="A19" s="7" t="s">
        <v>131</v>
      </c>
      <c r="B19" s="7"/>
      <c r="C19" s="128" t="s">
        <v>251</v>
      </c>
      <c r="D19" s="7" t="s">
        <v>252</v>
      </c>
      <c r="E19" s="7" t="s">
        <v>253</v>
      </c>
      <c r="F19" s="7" t="s">
        <v>254</v>
      </c>
      <c r="G19" s="128" t="s">
        <v>125</v>
      </c>
      <c r="H19" s="128">
        <v>44646</v>
      </c>
      <c r="I19" s="97" t="s">
        <v>255</v>
      </c>
      <c r="J19" s="128"/>
      <c r="K19" s="128"/>
      <c r="L19" s="128">
        <v>5</v>
      </c>
      <c r="M19" s="128"/>
    </row>
    <row r="20" spans="1:13" ht="15.75" x14ac:dyDescent="0.25">
      <c r="A20" s="7" t="s">
        <v>131</v>
      </c>
      <c r="B20" s="7"/>
      <c r="C20" s="128" t="s">
        <v>266</v>
      </c>
      <c r="D20" s="7" t="s">
        <v>267</v>
      </c>
      <c r="E20" s="7" t="s">
        <v>268</v>
      </c>
      <c r="F20" s="7" t="s">
        <v>269</v>
      </c>
      <c r="G20" s="128" t="s">
        <v>125</v>
      </c>
      <c r="H20" s="128">
        <v>43607</v>
      </c>
      <c r="I20" s="97" t="s">
        <v>270</v>
      </c>
      <c r="J20" s="128"/>
      <c r="K20" s="128"/>
      <c r="L20" s="128">
        <v>10</v>
      </c>
      <c r="M20" s="128"/>
    </row>
    <row r="21" spans="1:13" ht="15.75" x14ac:dyDescent="0.25">
      <c r="A21" s="7" t="s">
        <v>131</v>
      </c>
      <c r="B21" s="7"/>
      <c r="C21" s="128" t="s">
        <v>261</v>
      </c>
      <c r="D21" s="7" t="s">
        <v>262</v>
      </c>
      <c r="E21" s="7" t="s">
        <v>263</v>
      </c>
      <c r="F21" s="7" t="s">
        <v>264</v>
      </c>
      <c r="G21" s="128" t="s">
        <v>125</v>
      </c>
      <c r="H21" s="128">
        <v>45804</v>
      </c>
      <c r="I21" s="97" t="s">
        <v>265</v>
      </c>
      <c r="J21" s="128"/>
      <c r="K21" s="128"/>
      <c r="L21" s="128">
        <v>5</v>
      </c>
      <c r="M21" s="128"/>
    </row>
    <row r="22" spans="1:13" ht="15.75" x14ac:dyDescent="0.25">
      <c r="A22" s="7" t="s">
        <v>131</v>
      </c>
      <c r="B22" s="7"/>
      <c r="C22" s="128" t="s">
        <v>236</v>
      </c>
      <c r="D22" s="7" t="s">
        <v>237</v>
      </c>
      <c r="E22" s="7" t="s">
        <v>238</v>
      </c>
      <c r="F22" s="7" t="s">
        <v>239</v>
      </c>
      <c r="G22" s="128" t="s">
        <v>125</v>
      </c>
      <c r="H22" s="128">
        <v>43953</v>
      </c>
      <c r="I22" s="97" t="s">
        <v>240</v>
      </c>
      <c r="J22" s="128"/>
      <c r="K22" s="128"/>
      <c r="L22" s="128">
        <v>5</v>
      </c>
      <c r="M22" s="128"/>
    </row>
    <row r="23" spans="1:13" ht="15.75" x14ac:dyDescent="0.25">
      <c r="A23" s="7" t="s">
        <v>131</v>
      </c>
      <c r="B23" s="7"/>
      <c r="C23" s="128" t="s">
        <v>256</v>
      </c>
      <c r="D23" s="7" t="s">
        <v>257</v>
      </c>
      <c r="E23" s="7" t="s">
        <v>258</v>
      </c>
      <c r="F23" s="7" t="s">
        <v>259</v>
      </c>
      <c r="G23" s="128" t="s">
        <v>125</v>
      </c>
      <c r="H23" s="128">
        <v>44281</v>
      </c>
      <c r="I23" s="97" t="s">
        <v>260</v>
      </c>
      <c r="J23" s="128"/>
      <c r="K23" s="128"/>
      <c r="L23" s="128">
        <v>5</v>
      </c>
      <c r="M23" s="128"/>
    </row>
    <row r="24" spans="1:13" ht="15.75" x14ac:dyDescent="0.25">
      <c r="A24" s="7" t="s">
        <v>131</v>
      </c>
      <c r="B24" s="7" t="s">
        <v>271</v>
      </c>
      <c r="C24" s="128" t="s">
        <v>283</v>
      </c>
      <c r="D24" s="7" t="s">
        <v>284</v>
      </c>
      <c r="E24" s="7" t="s">
        <v>285</v>
      </c>
      <c r="F24" s="7" t="s">
        <v>286</v>
      </c>
      <c r="G24" s="128" t="s">
        <v>125</v>
      </c>
      <c r="H24" s="128">
        <v>45237</v>
      </c>
      <c r="I24" s="97" t="s">
        <v>287</v>
      </c>
      <c r="J24" s="128"/>
      <c r="K24" s="128"/>
      <c r="L24" s="128">
        <v>10</v>
      </c>
      <c r="M24" s="128"/>
    </row>
    <row r="25" spans="1:13" ht="15.75" x14ac:dyDescent="0.25">
      <c r="A25" s="7" t="s">
        <v>131</v>
      </c>
      <c r="B25" s="7"/>
      <c r="C25" s="128" t="s">
        <v>277</v>
      </c>
      <c r="D25" s="7" t="s">
        <v>278</v>
      </c>
      <c r="E25" s="7" t="s">
        <v>279</v>
      </c>
      <c r="F25" s="7" t="s">
        <v>280</v>
      </c>
      <c r="G25" s="128" t="s">
        <v>281</v>
      </c>
      <c r="H25" s="128">
        <v>41018</v>
      </c>
      <c r="I25" s="97" t="s">
        <v>282</v>
      </c>
      <c r="J25" s="128"/>
      <c r="K25" s="128"/>
      <c r="L25" s="128">
        <v>5</v>
      </c>
      <c r="M25" s="128"/>
    </row>
    <row r="26" spans="1:13" ht="15.75" x14ac:dyDescent="0.25">
      <c r="A26" s="7" t="s">
        <v>131</v>
      </c>
      <c r="B26" s="7"/>
      <c r="C26" s="128" t="s">
        <v>272</v>
      </c>
      <c r="D26" s="7" t="s">
        <v>273</v>
      </c>
      <c r="E26" s="7" t="s">
        <v>274</v>
      </c>
      <c r="F26" s="7" t="s">
        <v>275</v>
      </c>
      <c r="G26" s="128" t="s">
        <v>198</v>
      </c>
      <c r="H26" s="128">
        <v>47012</v>
      </c>
      <c r="I26" s="97" t="s">
        <v>276</v>
      </c>
      <c r="J26" s="128"/>
      <c r="K26" s="128"/>
      <c r="L26" s="128">
        <v>5</v>
      </c>
      <c r="M26" s="128"/>
    </row>
    <row r="27" spans="1:13" ht="15.75" x14ac:dyDescent="0.25">
      <c r="A27" s="7" t="s">
        <v>131</v>
      </c>
      <c r="B27" s="7"/>
      <c r="C27" s="128" t="s">
        <v>288</v>
      </c>
      <c r="D27" s="7" t="s">
        <v>289</v>
      </c>
      <c r="E27" s="7" t="s">
        <v>290</v>
      </c>
      <c r="F27" s="7" t="s">
        <v>291</v>
      </c>
      <c r="G27" s="128" t="s">
        <v>125</v>
      </c>
      <c r="H27" s="128">
        <v>45324</v>
      </c>
      <c r="I27" s="97" t="s">
        <v>292</v>
      </c>
      <c r="J27" s="128"/>
      <c r="K27" s="128"/>
      <c r="L27" s="128">
        <v>10</v>
      </c>
      <c r="M27" s="128"/>
    </row>
    <row r="28" spans="1:13" ht="15.75" x14ac:dyDescent="0.25">
      <c r="A28" s="7" t="s">
        <v>131</v>
      </c>
      <c r="B28" s="7" t="s">
        <v>193</v>
      </c>
      <c r="C28" s="128" t="s">
        <v>194</v>
      </c>
      <c r="D28" s="7" t="s">
        <v>195</v>
      </c>
      <c r="E28" s="7" t="s">
        <v>196</v>
      </c>
      <c r="F28" s="7" t="s">
        <v>197</v>
      </c>
      <c r="G28" s="128" t="s">
        <v>198</v>
      </c>
      <c r="H28" s="128">
        <v>46808</v>
      </c>
      <c r="I28" s="97" t="s">
        <v>199</v>
      </c>
      <c r="J28" s="128"/>
      <c r="K28" s="128"/>
      <c r="L28" s="128">
        <v>5</v>
      </c>
      <c r="M28" s="128">
        <v>10</v>
      </c>
    </row>
    <row r="29" spans="1:13" ht="15.75" x14ac:dyDescent="0.25">
      <c r="A29" s="7" t="s">
        <v>131</v>
      </c>
      <c r="B29" s="7"/>
      <c r="C29" s="128" t="s">
        <v>200</v>
      </c>
      <c r="D29" s="7" t="s">
        <v>201</v>
      </c>
      <c r="E29" s="7" t="s">
        <v>202</v>
      </c>
      <c r="F29" s="7" t="s">
        <v>203</v>
      </c>
      <c r="G29" s="128" t="s">
        <v>198</v>
      </c>
      <c r="H29" s="128">
        <v>46239</v>
      </c>
      <c r="I29" s="97" t="s">
        <v>204</v>
      </c>
      <c r="J29" s="128"/>
      <c r="K29" s="128"/>
      <c r="L29" s="128">
        <v>5</v>
      </c>
      <c r="M29" s="128">
        <v>10</v>
      </c>
    </row>
    <row r="30" spans="1:13" ht="15.75" x14ac:dyDescent="0.25">
      <c r="A30" s="7" t="s">
        <v>131</v>
      </c>
      <c r="B30" s="7"/>
      <c r="C30" s="128" t="s">
        <v>210</v>
      </c>
      <c r="D30" s="7" t="s">
        <v>211</v>
      </c>
      <c r="E30" s="7" t="s">
        <v>212</v>
      </c>
      <c r="F30" s="7" t="s">
        <v>213</v>
      </c>
      <c r="G30" s="128" t="s">
        <v>198</v>
      </c>
      <c r="H30" s="128">
        <v>46601</v>
      </c>
      <c r="I30" s="97" t="s">
        <v>214</v>
      </c>
      <c r="J30" s="128"/>
      <c r="K30" s="128"/>
      <c r="L30" s="128">
        <v>5</v>
      </c>
      <c r="M30" s="128">
        <v>5</v>
      </c>
    </row>
    <row r="31" spans="1:13" ht="15.75" x14ac:dyDescent="0.25">
      <c r="A31" s="7" t="s">
        <v>131</v>
      </c>
      <c r="B31" s="7"/>
      <c r="C31" s="128" t="s">
        <v>215</v>
      </c>
      <c r="D31" s="7" t="s">
        <v>216</v>
      </c>
      <c r="E31" s="7" t="s">
        <v>217</v>
      </c>
      <c r="F31" s="7" t="s">
        <v>218</v>
      </c>
      <c r="G31" s="128" t="s">
        <v>198</v>
      </c>
      <c r="H31" s="128">
        <v>47613</v>
      </c>
      <c r="I31" s="97" t="s">
        <v>219</v>
      </c>
      <c r="J31" s="128"/>
      <c r="K31" s="128"/>
      <c r="L31" s="128">
        <v>10</v>
      </c>
      <c r="M31" s="128">
        <v>10</v>
      </c>
    </row>
    <row r="32" spans="1:13" ht="15.75" x14ac:dyDescent="0.25">
      <c r="A32" s="7" t="s">
        <v>131</v>
      </c>
      <c r="B32" s="7"/>
      <c r="C32" s="128" t="s">
        <v>225</v>
      </c>
      <c r="D32" s="7" t="s">
        <v>226</v>
      </c>
      <c r="E32" s="7" t="s">
        <v>227</v>
      </c>
      <c r="F32" s="7" t="s">
        <v>228</v>
      </c>
      <c r="G32" s="128" t="s">
        <v>198</v>
      </c>
      <c r="H32" s="128">
        <v>47274</v>
      </c>
      <c r="I32" s="97" t="s">
        <v>229</v>
      </c>
      <c r="J32" s="128"/>
      <c r="K32" s="128"/>
      <c r="L32" s="128">
        <v>5</v>
      </c>
      <c r="M32" s="128">
        <v>5</v>
      </c>
    </row>
    <row r="33" spans="1:13" ht="15.75" x14ac:dyDescent="0.25">
      <c r="A33" s="7" t="s">
        <v>131</v>
      </c>
      <c r="B33" s="7"/>
      <c r="C33" s="128" t="s">
        <v>524</v>
      </c>
      <c r="D33" s="7" t="s">
        <v>525</v>
      </c>
      <c r="E33" s="7" t="s">
        <v>526</v>
      </c>
      <c r="F33" s="7" t="s">
        <v>395</v>
      </c>
      <c r="G33" s="128" t="s">
        <v>426</v>
      </c>
      <c r="H33" s="128">
        <v>61832</v>
      </c>
      <c r="I33" s="97" t="s">
        <v>527</v>
      </c>
      <c r="J33" s="128"/>
      <c r="K33" s="128"/>
      <c r="L33" s="128">
        <v>5</v>
      </c>
      <c r="M33" s="128">
        <v>5</v>
      </c>
    </row>
    <row r="34" spans="1:13" ht="15.75" x14ac:dyDescent="0.25">
      <c r="A34" s="7" t="s">
        <v>131</v>
      </c>
      <c r="B34" s="7"/>
      <c r="C34" s="128" t="s">
        <v>220</v>
      </c>
      <c r="D34" s="7" t="s">
        <v>221</v>
      </c>
      <c r="E34" s="7" t="s">
        <v>222</v>
      </c>
      <c r="F34" s="7" t="s">
        <v>223</v>
      </c>
      <c r="G34" s="128" t="s">
        <v>198</v>
      </c>
      <c r="H34" s="128">
        <v>47404</v>
      </c>
      <c r="I34" s="97" t="s">
        <v>224</v>
      </c>
      <c r="J34" s="128"/>
      <c r="K34" s="128"/>
      <c r="L34" s="128">
        <v>5</v>
      </c>
      <c r="M34" s="128">
        <v>5</v>
      </c>
    </row>
    <row r="35" spans="1:13" ht="15.75" x14ac:dyDescent="0.25">
      <c r="A35" s="7" t="s">
        <v>131</v>
      </c>
      <c r="B35" s="7"/>
      <c r="C35" s="128" t="s">
        <v>205</v>
      </c>
      <c r="D35" s="7" t="s">
        <v>206</v>
      </c>
      <c r="E35" s="7" t="s">
        <v>207</v>
      </c>
      <c r="F35" s="7" t="s">
        <v>208</v>
      </c>
      <c r="G35" s="128" t="s">
        <v>198</v>
      </c>
      <c r="H35" s="128">
        <v>47303</v>
      </c>
      <c r="I35" s="97" t="s">
        <v>209</v>
      </c>
      <c r="J35" s="128"/>
      <c r="K35" s="128"/>
      <c r="L35" s="128">
        <v>5</v>
      </c>
      <c r="M35" s="128">
        <v>5</v>
      </c>
    </row>
    <row r="36" spans="1:13" ht="15.75" x14ac:dyDescent="0.25">
      <c r="A36" s="7" t="s">
        <v>131</v>
      </c>
      <c r="B36" s="7" t="s">
        <v>171</v>
      </c>
      <c r="C36" s="128" t="s">
        <v>172</v>
      </c>
      <c r="D36" s="7" t="s">
        <v>173</v>
      </c>
      <c r="E36" s="7" t="s">
        <v>174</v>
      </c>
      <c r="F36" s="7" t="s">
        <v>175</v>
      </c>
      <c r="G36" s="128" t="s">
        <v>124</v>
      </c>
      <c r="H36" s="128">
        <v>14845</v>
      </c>
      <c r="I36" s="97" t="s">
        <v>176</v>
      </c>
      <c r="J36" s="128">
        <v>5</v>
      </c>
      <c r="K36" s="128"/>
      <c r="L36" s="128">
        <v>5</v>
      </c>
      <c r="M36" s="128"/>
    </row>
    <row r="37" spans="1:13" ht="15.75" x14ac:dyDescent="0.25">
      <c r="A37" s="7" t="s">
        <v>131</v>
      </c>
      <c r="B37" s="7"/>
      <c r="C37" s="128" t="s">
        <v>177</v>
      </c>
      <c r="D37" s="7" t="s">
        <v>178</v>
      </c>
      <c r="E37" s="7" t="s">
        <v>179</v>
      </c>
      <c r="F37" s="7" t="s">
        <v>180</v>
      </c>
      <c r="G37" s="128" t="s">
        <v>124</v>
      </c>
      <c r="H37" s="128">
        <v>12944</v>
      </c>
      <c r="I37" s="97" t="s">
        <v>181</v>
      </c>
      <c r="J37" s="128">
        <v>5</v>
      </c>
      <c r="K37" s="128">
        <v>5</v>
      </c>
      <c r="L37" s="128"/>
      <c r="M37" s="128"/>
    </row>
    <row r="38" spans="1:13" ht="15.75" x14ac:dyDescent="0.25">
      <c r="A38" s="7" t="s">
        <v>131</v>
      </c>
      <c r="B38" s="7"/>
      <c r="C38" s="128" t="s">
        <v>182</v>
      </c>
      <c r="D38" s="7" t="s">
        <v>183</v>
      </c>
      <c r="E38" s="7" t="s">
        <v>184</v>
      </c>
      <c r="F38" s="7" t="s">
        <v>185</v>
      </c>
      <c r="G38" s="128" t="s">
        <v>124</v>
      </c>
      <c r="H38" s="128">
        <v>13206</v>
      </c>
      <c r="I38" s="97" t="s">
        <v>186</v>
      </c>
      <c r="J38" s="128"/>
      <c r="K38" s="128">
        <v>10</v>
      </c>
      <c r="L38" s="128"/>
      <c r="M38" s="128"/>
    </row>
    <row r="39" spans="1:13" ht="15.75" x14ac:dyDescent="0.25">
      <c r="A39" s="7" t="s">
        <v>131</v>
      </c>
      <c r="B39" s="7" t="s">
        <v>159</v>
      </c>
      <c r="C39" s="128" t="s">
        <v>166</v>
      </c>
      <c r="D39" s="7" t="s">
        <v>167</v>
      </c>
      <c r="E39" s="7" t="s">
        <v>168</v>
      </c>
      <c r="F39" s="7" t="s">
        <v>169</v>
      </c>
      <c r="G39" s="128" t="s">
        <v>164</v>
      </c>
      <c r="H39" s="128">
        <v>6615</v>
      </c>
      <c r="I39" s="97" t="s">
        <v>170</v>
      </c>
      <c r="J39" s="128">
        <v>3</v>
      </c>
      <c r="K39" s="128">
        <v>3</v>
      </c>
      <c r="L39" s="128"/>
      <c r="M39" s="128"/>
    </row>
    <row r="40" spans="1:13" ht="15.75" x14ac:dyDescent="0.25">
      <c r="A40" s="7" t="s">
        <v>131</v>
      </c>
      <c r="B40" s="7"/>
      <c r="C40" s="128" t="s">
        <v>160</v>
      </c>
      <c r="D40" s="7" t="s">
        <v>161</v>
      </c>
      <c r="E40" s="7" t="s">
        <v>162</v>
      </c>
      <c r="F40" s="7" t="s">
        <v>163</v>
      </c>
      <c r="G40" s="128" t="s">
        <v>164</v>
      </c>
      <c r="H40" s="128">
        <v>6382</v>
      </c>
      <c r="I40" s="97" t="s">
        <v>165</v>
      </c>
      <c r="J40" s="128"/>
      <c r="K40" s="128">
        <v>3</v>
      </c>
      <c r="L40" s="128"/>
      <c r="M40" s="128"/>
    </row>
    <row r="41" spans="1:13" ht="15.75" x14ac:dyDescent="0.25">
      <c r="A41" s="7" t="s">
        <v>131</v>
      </c>
      <c r="B41" s="7" t="s">
        <v>187</v>
      </c>
      <c r="C41" s="128" t="s">
        <v>188</v>
      </c>
      <c r="D41" s="7" t="s">
        <v>189</v>
      </c>
      <c r="E41" s="7" t="s">
        <v>190</v>
      </c>
      <c r="F41" s="7" t="s">
        <v>191</v>
      </c>
      <c r="G41" s="128" t="s">
        <v>132</v>
      </c>
      <c r="H41" s="128">
        <v>15697</v>
      </c>
      <c r="I41" s="97" t="s">
        <v>192</v>
      </c>
      <c r="J41" s="128">
        <v>10</v>
      </c>
      <c r="K41" s="128">
        <v>10</v>
      </c>
      <c r="L41" s="128"/>
      <c r="M41" s="128">
        <v>10</v>
      </c>
    </row>
    <row r="42" spans="1:13" ht="15.75" x14ac:dyDescent="0.25">
      <c r="A42" s="7" t="s">
        <v>131</v>
      </c>
      <c r="B42" s="7" t="s">
        <v>133</v>
      </c>
      <c r="C42" s="128" t="s">
        <v>134</v>
      </c>
      <c r="D42" s="7" t="s">
        <v>135</v>
      </c>
      <c r="E42" s="7" t="s">
        <v>136</v>
      </c>
      <c r="F42" s="7" t="s">
        <v>137</v>
      </c>
      <c r="G42" s="128" t="s">
        <v>132</v>
      </c>
      <c r="H42" s="128">
        <v>18103</v>
      </c>
      <c r="I42" s="97" t="s">
        <v>138</v>
      </c>
      <c r="J42" s="128">
        <v>5</v>
      </c>
      <c r="K42" s="128">
        <v>5</v>
      </c>
      <c r="L42" s="128"/>
      <c r="M42" s="128"/>
    </row>
    <row r="43" spans="1:13" ht="15.75" x14ac:dyDescent="0.25">
      <c r="A43" s="7" t="s">
        <v>131</v>
      </c>
      <c r="B43" s="7"/>
      <c r="C43" s="128" t="s">
        <v>154</v>
      </c>
      <c r="D43" s="7" t="s">
        <v>155</v>
      </c>
      <c r="E43" s="7" t="s">
        <v>156</v>
      </c>
      <c r="F43" s="7" t="s">
        <v>157</v>
      </c>
      <c r="G43" s="128" t="s">
        <v>132</v>
      </c>
      <c r="H43" s="128">
        <v>17701</v>
      </c>
      <c r="I43" s="97" t="s">
        <v>158</v>
      </c>
      <c r="J43" s="128">
        <v>12</v>
      </c>
      <c r="K43" s="128">
        <v>12</v>
      </c>
      <c r="L43" s="128"/>
      <c r="M43" s="128"/>
    </row>
    <row r="44" spans="1:13" ht="15.75" x14ac:dyDescent="0.25">
      <c r="A44" s="7" t="s">
        <v>131</v>
      </c>
      <c r="B44" s="7"/>
      <c r="C44" s="128" t="s">
        <v>139</v>
      </c>
      <c r="D44" s="7" t="s">
        <v>140</v>
      </c>
      <c r="E44" s="7" t="s">
        <v>141</v>
      </c>
      <c r="F44" s="7" t="s">
        <v>142</v>
      </c>
      <c r="G44" s="128" t="s">
        <v>132</v>
      </c>
      <c r="H44" s="128">
        <v>17109</v>
      </c>
      <c r="I44" s="97" t="s">
        <v>143</v>
      </c>
      <c r="J44" s="128">
        <v>5</v>
      </c>
      <c r="K44" s="128">
        <v>5</v>
      </c>
      <c r="L44" s="128"/>
      <c r="M44" s="128"/>
    </row>
    <row r="45" spans="1:13" ht="15.75" x14ac:dyDescent="0.25">
      <c r="A45" s="7" t="s">
        <v>131</v>
      </c>
      <c r="B45" s="7"/>
      <c r="C45" s="128" t="s">
        <v>144</v>
      </c>
      <c r="D45" s="7" t="s">
        <v>145</v>
      </c>
      <c r="E45" s="7" t="s">
        <v>146</v>
      </c>
      <c r="F45" s="7" t="s">
        <v>147</v>
      </c>
      <c r="G45" s="128" t="s">
        <v>132</v>
      </c>
      <c r="H45" s="128">
        <v>18640</v>
      </c>
      <c r="I45" s="97" t="s">
        <v>148</v>
      </c>
      <c r="J45" s="128">
        <v>5</v>
      </c>
      <c r="K45" s="128">
        <v>5</v>
      </c>
      <c r="L45" s="128"/>
      <c r="M45" s="128"/>
    </row>
    <row r="46" spans="1:13" ht="15.75" x14ac:dyDescent="0.25">
      <c r="A46" s="7" t="s">
        <v>131</v>
      </c>
      <c r="B46" s="7"/>
      <c r="C46" s="128" t="s">
        <v>149</v>
      </c>
      <c r="D46" s="7" t="s">
        <v>150</v>
      </c>
      <c r="E46" s="7" t="s">
        <v>151</v>
      </c>
      <c r="F46" s="7" t="s">
        <v>152</v>
      </c>
      <c r="G46" s="128" t="s">
        <v>132</v>
      </c>
      <c r="H46" s="128">
        <v>17241</v>
      </c>
      <c r="I46" s="97" t="s">
        <v>153</v>
      </c>
      <c r="J46" s="128">
        <v>12</v>
      </c>
      <c r="K46" s="128">
        <v>12</v>
      </c>
      <c r="L46" s="128"/>
      <c r="M46" s="128"/>
    </row>
    <row r="47" spans="1:13" ht="15.75" x14ac:dyDescent="0.25">
      <c r="A47" s="7" t="s">
        <v>300</v>
      </c>
      <c r="B47" s="7"/>
      <c r="C47" s="7"/>
      <c r="D47" s="7"/>
      <c r="E47" s="7"/>
      <c r="F47" s="7"/>
      <c r="G47" s="7"/>
      <c r="H47" s="7"/>
      <c r="I47" s="7"/>
      <c r="J47" s="128">
        <v>62</v>
      </c>
      <c r="K47" s="128">
        <v>73</v>
      </c>
      <c r="L47" s="128">
        <v>125</v>
      </c>
      <c r="M47" s="128">
        <v>70</v>
      </c>
    </row>
    <row r="48" spans="1:13" ht="15.75" x14ac:dyDescent="0.25">
      <c r="A48" s="7"/>
      <c r="B48" s="7"/>
      <c r="C48" s="7"/>
      <c r="D48" s="7"/>
      <c r="E48" s="7"/>
      <c r="F48" s="7"/>
      <c r="G48" s="7"/>
      <c r="H48" s="7"/>
      <c r="I48" s="7"/>
      <c r="J48" s="128"/>
      <c r="K48" s="128"/>
      <c r="L48" s="128"/>
      <c r="M48" s="128"/>
    </row>
    <row r="49" spans="1:13" ht="15.75" x14ac:dyDescent="0.25">
      <c r="A49" s="7" t="s">
        <v>425</v>
      </c>
      <c r="B49" s="7" t="s">
        <v>438</v>
      </c>
      <c r="C49" s="128" t="s">
        <v>440</v>
      </c>
      <c r="D49" s="7" t="s">
        <v>441</v>
      </c>
      <c r="E49" s="7" t="s">
        <v>442</v>
      </c>
      <c r="F49" s="7" t="s">
        <v>443</v>
      </c>
      <c r="G49" s="128" t="s">
        <v>439</v>
      </c>
      <c r="H49" s="128">
        <v>75150</v>
      </c>
      <c r="I49" s="97" t="s">
        <v>302</v>
      </c>
      <c r="J49" s="128">
        <v>27</v>
      </c>
      <c r="K49" s="128"/>
      <c r="L49" s="128"/>
      <c r="M49" s="128"/>
    </row>
    <row r="50" spans="1:13" ht="15.75" x14ac:dyDescent="0.25">
      <c r="A50" s="7" t="s">
        <v>425</v>
      </c>
      <c r="B50" s="7"/>
      <c r="C50" s="128" t="s">
        <v>444</v>
      </c>
      <c r="D50" s="7" t="s">
        <v>445</v>
      </c>
      <c r="E50" s="7" t="s">
        <v>446</v>
      </c>
      <c r="F50" s="7" t="s">
        <v>447</v>
      </c>
      <c r="G50" s="128" t="s">
        <v>439</v>
      </c>
      <c r="H50" s="128">
        <v>75090</v>
      </c>
      <c r="I50" s="97" t="s">
        <v>302</v>
      </c>
      <c r="J50" s="128">
        <v>10</v>
      </c>
      <c r="K50" s="128">
        <v>10</v>
      </c>
      <c r="L50" s="128">
        <v>10</v>
      </c>
      <c r="M50" s="128">
        <v>10</v>
      </c>
    </row>
    <row r="51" spans="1:13" ht="15.75" x14ac:dyDescent="0.25">
      <c r="A51" s="7" t="s">
        <v>425</v>
      </c>
      <c r="B51" s="7" t="s">
        <v>428</v>
      </c>
      <c r="C51" s="128" t="s">
        <v>429</v>
      </c>
      <c r="D51" s="7" t="s">
        <v>430</v>
      </c>
      <c r="E51" s="7" t="s">
        <v>431</v>
      </c>
      <c r="F51" s="7" t="s">
        <v>432</v>
      </c>
      <c r="G51" s="128" t="s">
        <v>433</v>
      </c>
      <c r="H51" s="128">
        <v>74107</v>
      </c>
      <c r="I51" s="97" t="s">
        <v>302</v>
      </c>
      <c r="J51" s="128">
        <v>5</v>
      </c>
      <c r="K51" s="128">
        <v>5</v>
      </c>
      <c r="L51" s="128"/>
      <c r="M51" s="128"/>
    </row>
    <row r="52" spans="1:13" ht="15.75" x14ac:dyDescent="0.25">
      <c r="A52" s="7" t="s">
        <v>425</v>
      </c>
      <c r="B52" s="7"/>
      <c r="C52" s="128" t="s">
        <v>434</v>
      </c>
      <c r="D52" s="7" t="s">
        <v>435</v>
      </c>
      <c r="E52" s="7" t="s">
        <v>436</v>
      </c>
      <c r="F52" s="7" t="s">
        <v>437</v>
      </c>
      <c r="G52" s="128" t="s">
        <v>433</v>
      </c>
      <c r="H52" s="128">
        <v>73114</v>
      </c>
      <c r="I52" s="97" t="s">
        <v>302</v>
      </c>
      <c r="J52" s="128">
        <v>5</v>
      </c>
      <c r="K52" s="128">
        <v>5</v>
      </c>
      <c r="L52" s="128"/>
      <c r="M52" s="128"/>
    </row>
    <row r="53" spans="1:13" ht="15.75" x14ac:dyDescent="0.25">
      <c r="A53" s="7" t="s">
        <v>448</v>
      </c>
      <c r="B53" s="7"/>
      <c r="C53" s="7"/>
      <c r="D53" s="7"/>
      <c r="E53" s="7"/>
      <c r="F53" s="7"/>
      <c r="G53" s="7"/>
      <c r="H53" s="7"/>
      <c r="I53" s="7"/>
      <c r="J53" s="128">
        <v>47</v>
      </c>
      <c r="K53" s="128">
        <v>20</v>
      </c>
      <c r="L53" s="128">
        <v>10</v>
      </c>
      <c r="M53" s="128">
        <v>10</v>
      </c>
    </row>
    <row r="54" spans="1:13" ht="15.75" x14ac:dyDescent="0.25">
      <c r="A54" s="7"/>
      <c r="B54" s="7"/>
      <c r="C54" s="7"/>
      <c r="D54" s="7"/>
      <c r="E54" s="7"/>
      <c r="F54" s="7"/>
      <c r="G54" s="7"/>
      <c r="H54" s="7"/>
      <c r="I54" s="7"/>
      <c r="J54" s="128"/>
      <c r="K54" s="128"/>
      <c r="L54" s="128"/>
      <c r="M54" s="128"/>
    </row>
    <row r="55" spans="1:13" ht="15.75" x14ac:dyDescent="0.25">
      <c r="A55" s="7" t="s">
        <v>450</v>
      </c>
      <c r="B55" s="7" t="s">
        <v>422</v>
      </c>
      <c r="C55" s="128" t="s">
        <v>456</v>
      </c>
      <c r="D55" s="7" t="s">
        <v>457</v>
      </c>
      <c r="E55" s="7" t="s">
        <v>458</v>
      </c>
      <c r="F55" s="7" t="s">
        <v>459</v>
      </c>
      <c r="G55" s="128" t="s">
        <v>455</v>
      </c>
      <c r="H55" s="128">
        <v>93501</v>
      </c>
      <c r="I55" s="97" t="s">
        <v>528</v>
      </c>
      <c r="J55" s="128"/>
      <c r="K55" s="128">
        <v>300</v>
      </c>
      <c r="L55" s="128">
        <v>303</v>
      </c>
      <c r="M55" s="128">
        <v>300</v>
      </c>
    </row>
    <row r="56" spans="1:13" ht="15.75" x14ac:dyDescent="0.25">
      <c r="A56" s="7" t="s">
        <v>450</v>
      </c>
      <c r="B56" s="7"/>
      <c r="C56" s="128" t="s">
        <v>529</v>
      </c>
      <c r="D56" s="7" t="s">
        <v>530</v>
      </c>
      <c r="E56" s="7" t="s">
        <v>531</v>
      </c>
      <c r="F56" s="7" t="s">
        <v>532</v>
      </c>
      <c r="G56" s="128" t="s">
        <v>455</v>
      </c>
      <c r="H56" s="128">
        <v>95215</v>
      </c>
      <c r="I56" s="97" t="s">
        <v>533</v>
      </c>
      <c r="J56" s="128"/>
      <c r="K56" s="128"/>
      <c r="L56" s="128">
        <v>3</v>
      </c>
      <c r="M56" s="128"/>
    </row>
    <row r="57" spans="1:13" ht="15.75" x14ac:dyDescent="0.25">
      <c r="A57" s="7" t="s">
        <v>450</v>
      </c>
      <c r="B57" s="7"/>
      <c r="C57" s="128" t="s">
        <v>451</v>
      </c>
      <c r="D57" s="7" t="s">
        <v>452</v>
      </c>
      <c r="E57" s="7" t="s">
        <v>453</v>
      </c>
      <c r="F57" s="7" t="s">
        <v>454</v>
      </c>
      <c r="G57" s="128" t="s">
        <v>455</v>
      </c>
      <c r="H57" s="128">
        <v>95351</v>
      </c>
      <c r="I57" s="97" t="s">
        <v>534</v>
      </c>
      <c r="J57" s="128"/>
      <c r="K57" s="128"/>
      <c r="L57" s="128">
        <v>3</v>
      </c>
      <c r="M57" s="128"/>
    </row>
    <row r="58" spans="1:13" ht="15.75" x14ac:dyDescent="0.25">
      <c r="A58" s="7" t="s">
        <v>450</v>
      </c>
      <c r="B58" s="7"/>
      <c r="C58" s="128" t="s">
        <v>535</v>
      </c>
      <c r="D58" s="7" t="s">
        <v>536</v>
      </c>
      <c r="E58" s="7" t="s">
        <v>537</v>
      </c>
      <c r="F58" s="7" t="s">
        <v>538</v>
      </c>
      <c r="G58" s="128" t="s">
        <v>455</v>
      </c>
      <c r="H58" s="128">
        <v>93725</v>
      </c>
      <c r="I58" s="97" t="s">
        <v>539</v>
      </c>
      <c r="J58" s="128"/>
      <c r="K58" s="128"/>
      <c r="L58" s="128">
        <v>3</v>
      </c>
      <c r="M58" s="128"/>
    </row>
    <row r="59" spans="1:13" ht="15.75" x14ac:dyDescent="0.25">
      <c r="A59" s="7" t="s">
        <v>450</v>
      </c>
      <c r="B59" s="7"/>
      <c r="C59" s="128" t="s">
        <v>540</v>
      </c>
      <c r="D59" s="7" t="s">
        <v>541</v>
      </c>
      <c r="E59" s="7" t="s">
        <v>542</v>
      </c>
      <c r="F59" s="7" t="s">
        <v>543</v>
      </c>
      <c r="G59" s="128" t="s">
        <v>455</v>
      </c>
      <c r="H59" s="128">
        <v>93305</v>
      </c>
      <c r="I59" s="97" t="s">
        <v>544</v>
      </c>
      <c r="J59" s="128"/>
      <c r="K59" s="128"/>
      <c r="L59" s="128">
        <v>3</v>
      </c>
      <c r="M59" s="128"/>
    </row>
    <row r="60" spans="1:13" ht="15.75" x14ac:dyDescent="0.25">
      <c r="A60" s="7" t="s">
        <v>450</v>
      </c>
      <c r="B60" s="7"/>
      <c r="C60" s="128" t="s">
        <v>545</v>
      </c>
      <c r="D60" s="7" t="s">
        <v>546</v>
      </c>
      <c r="E60" s="7" t="s">
        <v>547</v>
      </c>
      <c r="F60" s="7" t="s">
        <v>548</v>
      </c>
      <c r="G60" s="128" t="s">
        <v>455</v>
      </c>
      <c r="H60" s="128">
        <v>93455</v>
      </c>
      <c r="I60" s="97" t="s">
        <v>549</v>
      </c>
      <c r="J60" s="128"/>
      <c r="K60" s="128"/>
      <c r="L60" s="128">
        <v>3</v>
      </c>
      <c r="M60" s="128"/>
    </row>
    <row r="61" spans="1:13" ht="15.75" x14ac:dyDescent="0.25">
      <c r="A61" s="7" t="s">
        <v>450</v>
      </c>
      <c r="B61" s="7" t="s">
        <v>424</v>
      </c>
      <c r="C61" s="128" t="s">
        <v>550</v>
      </c>
      <c r="D61" s="7" t="s">
        <v>551</v>
      </c>
      <c r="E61" s="7" t="s">
        <v>552</v>
      </c>
      <c r="F61" s="7" t="s">
        <v>553</v>
      </c>
      <c r="G61" s="128" t="s">
        <v>455</v>
      </c>
      <c r="H61" s="128">
        <v>95991</v>
      </c>
      <c r="I61" s="97" t="s">
        <v>554</v>
      </c>
      <c r="J61" s="128"/>
      <c r="K61" s="128"/>
      <c r="L61" s="128">
        <v>6</v>
      </c>
      <c r="M61" s="128"/>
    </row>
    <row r="62" spans="1:13" ht="15.75" x14ac:dyDescent="0.25">
      <c r="A62" s="7" t="s">
        <v>450</v>
      </c>
      <c r="B62" s="7"/>
      <c r="C62" s="128" t="s">
        <v>465</v>
      </c>
      <c r="D62" s="7" t="s">
        <v>466</v>
      </c>
      <c r="E62" s="7" t="s">
        <v>467</v>
      </c>
      <c r="F62" s="7" t="s">
        <v>468</v>
      </c>
      <c r="G62" s="128" t="s">
        <v>455</v>
      </c>
      <c r="H62" s="128">
        <v>94510</v>
      </c>
      <c r="I62" s="97" t="s">
        <v>555</v>
      </c>
      <c r="J62" s="128"/>
      <c r="K62" s="128"/>
      <c r="L62" s="128">
        <v>3</v>
      </c>
      <c r="M62" s="128"/>
    </row>
    <row r="63" spans="1:13" ht="15.75" x14ac:dyDescent="0.25">
      <c r="A63" s="7" t="s">
        <v>450</v>
      </c>
      <c r="B63" s="7"/>
      <c r="C63" s="128" t="s">
        <v>556</v>
      </c>
      <c r="D63" s="7" t="s">
        <v>557</v>
      </c>
      <c r="E63" s="7" t="s">
        <v>558</v>
      </c>
      <c r="F63" s="7" t="s">
        <v>559</v>
      </c>
      <c r="G63" s="128" t="s">
        <v>455</v>
      </c>
      <c r="H63" s="128">
        <v>95403</v>
      </c>
      <c r="I63" s="97" t="s">
        <v>560</v>
      </c>
      <c r="J63" s="128"/>
      <c r="K63" s="128"/>
      <c r="L63" s="128">
        <v>3</v>
      </c>
      <c r="M63" s="128"/>
    </row>
    <row r="64" spans="1:13" ht="15.75" x14ac:dyDescent="0.25">
      <c r="A64" s="7" t="s">
        <v>450</v>
      </c>
      <c r="B64" s="7"/>
      <c r="C64" s="128" t="s">
        <v>561</v>
      </c>
      <c r="D64" s="7" t="s">
        <v>562</v>
      </c>
      <c r="E64" s="7" t="s">
        <v>563</v>
      </c>
      <c r="F64" s="7" t="s">
        <v>564</v>
      </c>
      <c r="G64" s="128" t="s">
        <v>455</v>
      </c>
      <c r="H64" s="128">
        <v>94545</v>
      </c>
      <c r="I64" s="97" t="s">
        <v>565</v>
      </c>
      <c r="J64" s="128"/>
      <c r="K64" s="128"/>
      <c r="L64" s="128">
        <v>3</v>
      </c>
      <c r="M64" s="128"/>
    </row>
    <row r="65" spans="1:13" ht="15.75" x14ac:dyDescent="0.25">
      <c r="A65" s="7" t="s">
        <v>450</v>
      </c>
      <c r="B65" s="7"/>
      <c r="C65" s="128" t="s">
        <v>566</v>
      </c>
      <c r="D65" s="7" t="s">
        <v>567</v>
      </c>
      <c r="E65" s="7" t="s">
        <v>568</v>
      </c>
      <c r="F65" s="7" t="s">
        <v>569</v>
      </c>
      <c r="G65" s="128" t="s">
        <v>455</v>
      </c>
      <c r="H65" s="128">
        <v>95828</v>
      </c>
      <c r="I65" s="97" t="s">
        <v>570</v>
      </c>
      <c r="J65" s="128"/>
      <c r="K65" s="128"/>
      <c r="L65" s="128">
        <v>3</v>
      </c>
      <c r="M65" s="128"/>
    </row>
    <row r="66" spans="1:13" ht="15.75" x14ac:dyDescent="0.25">
      <c r="A66" s="7" t="s">
        <v>450</v>
      </c>
      <c r="B66" s="7"/>
      <c r="C66" s="128" t="s">
        <v>571</v>
      </c>
      <c r="D66" s="7" t="s">
        <v>572</v>
      </c>
      <c r="E66" s="7" t="s">
        <v>573</v>
      </c>
      <c r="F66" s="7" t="s">
        <v>574</v>
      </c>
      <c r="G66" s="128" t="s">
        <v>455</v>
      </c>
      <c r="H66" s="128">
        <v>96003</v>
      </c>
      <c r="I66" s="97" t="s">
        <v>575</v>
      </c>
      <c r="J66" s="128"/>
      <c r="K66" s="128"/>
      <c r="L66" s="128">
        <v>3</v>
      </c>
      <c r="M66" s="128"/>
    </row>
    <row r="67" spans="1:13" ht="15.75" x14ac:dyDescent="0.25">
      <c r="A67" s="7" t="s">
        <v>450</v>
      </c>
      <c r="B67" s="7" t="s">
        <v>423</v>
      </c>
      <c r="C67" s="128" t="s">
        <v>460</v>
      </c>
      <c r="D67" s="7" t="s">
        <v>461</v>
      </c>
      <c r="E67" s="7" t="s">
        <v>462</v>
      </c>
      <c r="F67" s="7" t="s">
        <v>463</v>
      </c>
      <c r="G67" s="128" t="s">
        <v>464</v>
      </c>
      <c r="H67" s="128">
        <v>80216</v>
      </c>
      <c r="I67" s="97" t="s">
        <v>576</v>
      </c>
      <c r="J67" s="128"/>
      <c r="K67" s="128"/>
      <c r="L67" s="128"/>
      <c r="M67" s="128">
        <v>120</v>
      </c>
    </row>
    <row r="68" spans="1:13" ht="15.75" x14ac:dyDescent="0.25">
      <c r="A68" s="7" t="s">
        <v>577</v>
      </c>
      <c r="B68" s="7"/>
      <c r="C68" s="7"/>
      <c r="D68" s="7"/>
      <c r="E68" s="7"/>
      <c r="F68" s="7"/>
      <c r="G68" s="7"/>
      <c r="H68" s="7"/>
      <c r="I68" s="7"/>
      <c r="J68" s="128"/>
      <c r="K68" s="128">
        <v>300</v>
      </c>
      <c r="L68" s="128">
        <v>339</v>
      </c>
      <c r="M68" s="128">
        <v>420</v>
      </c>
    </row>
    <row r="69" spans="1:13" ht="15.75" x14ac:dyDescent="0.25">
      <c r="A69" s="7"/>
      <c r="B69" s="7"/>
      <c r="C69" s="7"/>
      <c r="D69" s="7"/>
      <c r="E69" s="7"/>
      <c r="F69" s="7"/>
      <c r="G69" s="7"/>
      <c r="H69" s="7"/>
      <c r="I69" s="7"/>
      <c r="J69" s="128"/>
      <c r="K69" s="128"/>
      <c r="L69" s="128"/>
      <c r="M69" s="128"/>
    </row>
    <row r="70" spans="1:13" ht="15.75" x14ac:dyDescent="0.25">
      <c r="A70" s="7" t="s">
        <v>301</v>
      </c>
      <c r="B70" s="7" t="s">
        <v>336</v>
      </c>
      <c r="C70" s="128" t="s">
        <v>337</v>
      </c>
      <c r="D70" s="7" t="s">
        <v>338</v>
      </c>
      <c r="E70" s="7" t="s">
        <v>339</v>
      </c>
      <c r="F70" s="7" t="s">
        <v>340</v>
      </c>
      <c r="G70" s="128" t="s">
        <v>129</v>
      </c>
      <c r="H70" s="128">
        <v>29203</v>
      </c>
      <c r="I70" s="97" t="s">
        <v>341</v>
      </c>
      <c r="J70" s="128"/>
      <c r="K70" s="128">
        <v>9</v>
      </c>
      <c r="L70" s="128">
        <v>8</v>
      </c>
      <c r="M70" s="128">
        <v>1</v>
      </c>
    </row>
    <row r="71" spans="1:13" ht="15.75" x14ac:dyDescent="0.25">
      <c r="A71" s="7" t="s">
        <v>301</v>
      </c>
      <c r="B71" s="7" t="s">
        <v>356</v>
      </c>
      <c r="C71" s="128" t="s">
        <v>578</v>
      </c>
      <c r="D71" s="7" t="s">
        <v>579</v>
      </c>
      <c r="E71" s="7" t="s">
        <v>580</v>
      </c>
      <c r="F71" s="7" t="s">
        <v>581</v>
      </c>
      <c r="G71" s="128" t="s">
        <v>281</v>
      </c>
      <c r="H71" s="128">
        <v>42602</v>
      </c>
      <c r="I71" s="97" t="s">
        <v>582</v>
      </c>
      <c r="J71" s="128"/>
      <c r="K71" s="128"/>
      <c r="L71" s="128"/>
      <c r="M71" s="128">
        <v>5</v>
      </c>
    </row>
    <row r="72" spans="1:13" ht="15.75" x14ac:dyDescent="0.25">
      <c r="A72" s="7" t="s">
        <v>301</v>
      </c>
      <c r="B72" s="7"/>
      <c r="C72" s="128" t="s">
        <v>583</v>
      </c>
      <c r="D72" s="7" t="s">
        <v>584</v>
      </c>
      <c r="E72" s="7" t="s">
        <v>585</v>
      </c>
      <c r="F72" s="7" t="s">
        <v>586</v>
      </c>
      <c r="G72" s="128" t="s">
        <v>281</v>
      </c>
      <c r="H72" s="128">
        <v>42240</v>
      </c>
      <c r="I72" s="97" t="s">
        <v>587</v>
      </c>
      <c r="J72" s="128"/>
      <c r="K72" s="128"/>
      <c r="L72" s="128"/>
      <c r="M72" s="128">
        <v>2</v>
      </c>
    </row>
    <row r="73" spans="1:13" ht="15.75" x14ac:dyDescent="0.25">
      <c r="A73" s="7" t="s">
        <v>301</v>
      </c>
      <c r="B73" s="7"/>
      <c r="C73" s="128" t="s">
        <v>588</v>
      </c>
      <c r="D73" s="7" t="s">
        <v>589</v>
      </c>
      <c r="E73" s="7" t="s">
        <v>590</v>
      </c>
      <c r="F73" s="7" t="s">
        <v>591</v>
      </c>
      <c r="G73" s="128" t="s">
        <v>281</v>
      </c>
      <c r="H73" s="128">
        <v>42101</v>
      </c>
      <c r="I73" s="97" t="s">
        <v>148</v>
      </c>
      <c r="J73" s="128"/>
      <c r="K73" s="128"/>
      <c r="L73" s="128">
        <v>3</v>
      </c>
      <c r="M73" s="128">
        <v>5</v>
      </c>
    </row>
    <row r="74" spans="1:13" ht="15.75" x14ac:dyDescent="0.25">
      <c r="A74" s="7" t="s">
        <v>301</v>
      </c>
      <c r="B74" s="7"/>
      <c r="C74" s="128" t="s">
        <v>367</v>
      </c>
      <c r="D74" s="7" t="s">
        <v>368</v>
      </c>
      <c r="E74" s="7" t="s">
        <v>369</v>
      </c>
      <c r="F74" s="7" t="s">
        <v>370</v>
      </c>
      <c r="G74" s="128" t="s">
        <v>281</v>
      </c>
      <c r="H74" s="128">
        <v>42701</v>
      </c>
      <c r="I74" s="97" t="s">
        <v>371</v>
      </c>
      <c r="J74" s="128">
        <v>10</v>
      </c>
      <c r="K74" s="128"/>
      <c r="L74" s="128"/>
      <c r="M74" s="128">
        <v>5</v>
      </c>
    </row>
    <row r="75" spans="1:13" ht="15.75" x14ac:dyDescent="0.25">
      <c r="A75" s="7" t="s">
        <v>301</v>
      </c>
      <c r="B75" s="7"/>
      <c r="C75" s="128" t="s">
        <v>357</v>
      </c>
      <c r="D75" s="7" t="s">
        <v>358</v>
      </c>
      <c r="E75" s="7" t="s">
        <v>359</v>
      </c>
      <c r="F75" s="7" t="s">
        <v>360</v>
      </c>
      <c r="G75" s="128" t="s">
        <v>281</v>
      </c>
      <c r="H75" s="128">
        <v>40209</v>
      </c>
      <c r="I75" s="97" t="s">
        <v>361</v>
      </c>
      <c r="J75" s="128"/>
      <c r="K75" s="128"/>
      <c r="L75" s="128"/>
      <c r="M75" s="128">
        <v>5</v>
      </c>
    </row>
    <row r="76" spans="1:13" ht="15.75" x14ac:dyDescent="0.25">
      <c r="A76" s="7" t="s">
        <v>301</v>
      </c>
      <c r="B76" s="7"/>
      <c r="C76" s="128" t="s">
        <v>592</v>
      </c>
      <c r="D76" s="7" t="s">
        <v>593</v>
      </c>
      <c r="E76" s="7" t="s">
        <v>594</v>
      </c>
      <c r="F76" s="7" t="s">
        <v>595</v>
      </c>
      <c r="G76" s="128" t="s">
        <v>281</v>
      </c>
      <c r="H76" s="128">
        <v>42301</v>
      </c>
      <c r="I76" s="97" t="s">
        <v>596</v>
      </c>
      <c r="J76" s="128"/>
      <c r="K76" s="128"/>
      <c r="L76" s="128"/>
      <c r="M76" s="128">
        <v>3</v>
      </c>
    </row>
    <row r="77" spans="1:13" ht="15.75" x14ac:dyDescent="0.25">
      <c r="A77" s="7" t="s">
        <v>301</v>
      </c>
      <c r="B77" s="7"/>
      <c r="C77" s="128" t="s">
        <v>362</v>
      </c>
      <c r="D77" s="7" t="s">
        <v>363</v>
      </c>
      <c r="E77" s="7" t="s">
        <v>364</v>
      </c>
      <c r="F77" s="7" t="s">
        <v>365</v>
      </c>
      <c r="G77" s="128" t="s">
        <v>304</v>
      </c>
      <c r="H77" s="128">
        <v>37601</v>
      </c>
      <c r="I77" s="97" t="s">
        <v>366</v>
      </c>
      <c r="J77" s="128"/>
      <c r="K77" s="128"/>
      <c r="L77" s="128"/>
      <c r="M77" s="128">
        <v>5</v>
      </c>
    </row>
    <row r="78" spans="1:13" ht="15.75" x14ac:dyDescent="0.25">
      <c r="A78" s="7" t="s">
        <v>301</v>
      </c>
      <c r="B78" s="7" t="s">
        <v>372</v>
      </c>
      <c r="C78" s="128" t="s">
        <v>597</v>
      </c>
      <c r="D78" s="7" t="s">
        <v>598</v>
      </c>
      <c r="E78" s="7" t="s">
        <v>599</v>
      </c>
      <c r="F78" s="7" t="s">
        <v>600</v>
      </c>
      <c r="G78" s="128" t="s">
        <v>377</v>
      </c>
      <c r="H78" s="128">
        <v>26041</v>
      </c>
      <c r="I78" s="97" t="s">
        <v>601</v>
      </c>
      <c r="J78" s="128">
        <v>5</v>
      </c>
      <c r="K78" s="128"/>
      <c r="L78" s="128">
        <v>5</v>
      </c>
      <c r="M78" s="128"/>
    </row>
    <row r="79" spans="1:13" ht="15.75" x14ac:dyDescent="0.25">
      <c r="A79" s="7" t="s">
        <v>301</v>
      </c>
      <c r="B79" s="7"/>
      <c r="C79" s="128" t="s">
        <v>384</v>
      </c>
      <c r="D79" s="7" t="s">
        <v>385</v>
      </c>
      <c r="E79" s="7" t="s">
        <v>386</v>
      </c>
      <c r="F79" s="7" t="s">
        <v>387</v>
      </c>
      <c r="G79" s="128" t="s">
        <v>377</v>
      </c>
      <c r="H79" s="128">
        <v>26150</v>
      </c>
      <c r="I79" s="97" t="s">
        <v>388</v>
      </c>
      <c r="J79" s="128"/>
      <c r="K79" s="128"/>
      <c r="L79" s="128"/>
      <c r="M79" s="128">
        <v>4</v>
      </c>
    </row>
    <row r="80" spans="1:13" ht="15.75" x14ac:dyDescent="0.25">
      <c r="A80" s="7" t="s">
        <v>301</v>
      </c>
      <c r="B80" s="7"/>
      <c r="C80" s="128" t="s">
        <v>389</v>
      </c>
      <c r="D80" s="7" t="s">
        <v>390</v>
      </c>
      <c r="E80" s="7" t="s">
        <v>391</v>
      </c>
      <c r="F80" s="7" t="s">
        <v>392</v>
      </c>
      <c r="G80" s="128" t="s">
        <v>377</v>
      </c>
      <c r="H80" s="128">
        <v>24740</v>
      </c>
      <c r="I80" s="97" t="s">
        <v>393</v>
      </c>
      <c r="J80" s="128"/>
      <c r="K80" s="128"/>
      <c r="L80" s="128"/>
      <c r="M80" s="128">
        <v>1</v>
      </c>
    </row>
    <row r="81" spans="1:13" ht="15.75" x14ac:dyDescent="0.25">
      <c r="A81" s="7" t="s">
        <v>301</v>
      </c>
      <c r="B81" s="7"/>
      <c r="C81" s="128" t="s">
        <v>373</v>
      </c>
      <c r="D81" s="7" t="s">
        <v>374</v>
      </c>
      <c r="E81" s="7" t="s">
        <v>375</v>
      </c>
      <c r="F81" s="7" t="s">
        <v>376</v>
      </c>
      <c r="G81" s="128" t="s">
        <v>377</v>
      </c>
      <c r="H81" s="128">
        <v>25143</v>
      </c>
      <c r="I81" s="97" t="s">
        <v>378</v>
      </c>
      <c r="J81" s="128"/>
      <c r="K81" s="128"/>
      <c r="L81" s="128"/>
      <c r="M81" s="128">
        <v>4</v>
      </c>
    </row>
    <row r="82" spans="1:13" ht="15.75" x14ac:dyDescent="0.25">
      <c r="A82" s="7" t="s">
        <v>301</v>
      </c>
      <c r="B82" s="7"/>
      <c r="C82" s="128" t="s">
        <v>379</v>
      </c>
      <c r="D82" s="7" t="s">
        <v>380</v>
      </c>
      <c r="E82" s="7" t="s">
        <v>381</v>
      </c>
      <c r="F82" s="7" t="s">
        <v>382</v>
      </c>
      <c r="G82" s="128" t="s">
        <v>377</v>
      </c>
      <c r="H82" s="128">
        <v>25704</v>
      </c>
      <c r="I82" s="97" t="s">
        <v>383</v>
      </c>
      <c r="J82" s="128"/>
      <c r="K82" s="128"/>
      <c r="L82" s="128"/>
      <c r="M82" s="128">
        <v>4</v>
      </c>
    </row>
    <row r="83" spans="1:13" ht="15.75" x14ac:dyDescent="0.25">
      <c r="A83" s="7" t="s">
        <v>301</v>
      </c>
      <c r="B83" s="7" t="s">
        <v>394</v>
      </c>
      <c r="C83" s="128" t="s">
        <v>396</v>
      </c>
      <c r="D83" s="7" t="s">
        <v>397</v>
      </c>
      <c r="E83" s="7" t="s">
        <v>398</v>
      </c>
      <c r="F83" s="7" t="s">
        <v>399</v>
      </c>
      <c r="G83" s="128" t="s">
        <v>355</v>
      </c>
      <c r="H83" s="128">
        <v>22408</v>
      </c>
      <c r="I83" s="97" t="s">
        <v>400</v>
      </c>
      <c r="J83" s="128"/>
      <c r="K83" s="128"/>
      <c r="L83" s="128"/>
      <c r="M83" s="128">
        <v>1</v>
      </c>
    </row>
    <row r="84" spans="1:13" ht="15.75" x14ac:dyDescent="0.25">
      <c r="A84" s="7" t="s">
        <v>301</v>
      </c>
      <c r="B84" s="7"/>
      <c r="C84" s="128" t="s">
        <v>401</v>
      </c>
      <c r="D84" s="7" t="s">
        <v>402</v>
      </c>
      <c r="E84" s="7" t="s">
        <v>403</v>
      </c>
      <c r="F84" s="7" t="s">
        <v>404</v>
      </c>
      <c r="G84" s="128" t="s">
        <v>355</v>
      </c>
      <c r="H84" s="128">
        <v>24501</v>
      </c>
      <c r="I84" s="97" t="s">
        <v>405</v>
      </c>
      <c r="J84" s="128"/>
      <c r="K84" s="128"/>
      <c r="L84" s="128"/>
      <c r="M84" s="128">
        <v>2</v>
      </c>
    </row>
    <row r="85" spans="1:13" ht="15.75" x14ac:dyDescent="0.25">
      <c r="A85" s="7" t="s">
        <v>301</v>
      </c>
      <c r="B85" s="7"/>
      <c r="C85" s="128" t="s">
        <v>406</v>
      </c>
      <c r="D85" s="7" t="s">
        <v>407</v>
      </c>
      <c r="E85" s="7" t="s">
        <v>408</v>
      </c>
      <c r="F85" s="7" t="s">
        <v>409</v>
      </c>
      <c r="G85" s="128" t="s">
        <v>355</v>
      </c>
      <c r="H85" s="128">
        <v>24382</v>
      </c>
      <c r="I85" s="97" t="s">
        <v>410</v>
      </c>
      <c r="J85" s="128"/>
      <c r="K85" s="128"/>
      <c r="L85" s="128"/>
      <c r="M85" s="128">
        <v>5</v>
      </c>
    </row>
    <row r="86" spans="1:13" ht="15.75" x14ac:dyDescent="0.25">
      <c r="A86" s="7" t="s">
        <v>301</v>
      </c>
      <c r="B86" s="7"/>
      <c r="C86" s="128" t="s">
        <v>411</v>
      </c>
      <c r="D86" s="7" t="s">
        <v>412</v>
      </c>
      <c r="E86" s="7" t="s">
        <v>413</v>
      </c>
      <c r="F86" s="7" t="s">
        <v>414</v>
      </c>
      <c r="G86" s="128" t="s">
        <v>355</v>
      </c>
      <c r="H86" s="128">
        <v>23237</v>
      </c>
      <c r="I86" s="97" t="s">
        <v>415</v>
      </c>
      <c r="J86" s="128"/>
      <c r="K86" s="128"/>
      <c r="L86" s="128"/>
      <c r="M86" s="128">
        <v>4</v>
      </c>
    </row>
    <row r="87" spans="1:13" ht="15.75" x14ac:dyDescent="0.25">
      <c r="A87" s="7" t="s">
        <v>301</v>
      </c>
      <c r="B87" s="7"/>
      <c r="C87" s="128" t="s">
        <v>416</v>
      </c>
      <c r="D87" s="7" t="s">
        <v>417</v>
      </c>
      <c r="E87" s="7" t="s">
        <v>418</v>
      </c>
      <c r="F87" s="7" t="s">
        <v>419</v>
      </c>
      <c r="G87" s="128" t="s">
        <v>355</v>
      </c>
      <c r="H87" s="128">
        <v>24019</v>
      </c>
      <c r="I87" s="97" t="s">
        <v>420</v>
      </c>
      <c r="J87" s="128"/>
      <c r="K87" s="128"/>
      <c r="L87" s="128"/>
      <c r="M87" s="128">
        <v>10</v>
      </c>
    </row>
    <row r="88" spans="1:13" ht="15.75" x14ac:dyDescent="0.25">
      <c r="A88" s="7" t="s">
        <v>301</v>
      </c>
      <c r="B88" s="7" t="s">
        <v>305</v>
      </c>
      <c r="C88" s="128" t="s">
        <v>316</v>
      </c>
      <c r="D88" s="7" t="s">
        <v>317</v>
      </c>
      <c r="E88" s="7" t="s">
        <v>318</v>
      </c>
      <c r="F88" s="7" t="s">
        <v>319</v>
      </c>
      <c r="G88" s="128" t="s">
        <v>127</v>
      </c>
      <c r="H88" s="128">
        <v>32653</v>
      </c>
      <c r="I88" s="97" t="s">
        <v>320</v>
      </c>
      <c r="J88" s="128">
        <v>2</v>
      </c>
      <c r="K88" s="128"/>
      <c r="L88" s="128">
        <v>2</v>
      </c>
      <c r="M88" s="128">
        <v>2</v>
      </c>
    </row>
    <row r="89" spans="1:13" ht="15.75" x14ac:dyDescent="0.25">
      <c r="A89" s="7" t="s">
        <v>301</v>
      </c>
      <c r="B89" s="7"/>
      <c r="C89" s="128" t="s">
        <v>321</v>
      </c>
      <c r="D89" s="7" t="s">
        <v>322</v>
      </c>
      <c r="E89" s="7" t="s">
        <v>323</v>
      </c>
      <c r="F89" s="7" t="s">
        <v>324</v>
      </c>
      <c r="G89" s="128" t="s">
        <v>127</v>
      </c>
      <c r="H89" s="128">
        <v>32934</v>
      </c>
      <c r="I89" s="97" t="s">
        <v>325</v>
      </c>
      <c r="J89" s="128">
        <v>2</v>
      </c>
      <c r="K89" s="128"/>
      <c r="L89" s="128">
        <v>2</v>
      </c>
      <c r="M89" s="128">
        <v>2</v>
      </c>
    </row>
    <row r="90" spans="1:13" ht="15.75" x14ac:dyDescent="0.25">
      <c r="A90" s="7" t="s">
        <v>301</v>
      </c>
      <c r="B90" s="7"/>
      <c r="C90" s="128" t="s">
        <v>326</v>
      </c>
      <c r="D90" s="7" t="s">
        <v>327</v>
      </c>
      <c r="E90" s="7" t="s">
        <v>328</v>
      </c>
      <c r="F90" s="7" t="s">
        <v>329</v>
      </c>
      <c r="G90" s="128" t="s">
        <v>127</v>
      </c>
      <c r="H90" s="128">
        <v>34474</v>
      </c>
      <c r="I90" s="97" t="s">
        <v>330</v>
      </c>
      <c r="J90" s="128">
        <v>2</v>
      </c>
      <c r="K90" s="128"/>
      <c r="L90" s="128">
        <v>2</v>
      </c>
      <c r="M90" s="128">
        <v>2</v>
      </c>
    </row>
    <row r="91" spans="1:13" ht="15.75" x14ac:dyDescent="0.25">
      <c r="A91" s="7" t="s">
        <v>301</v>
      </c>
      <c r="B91" s="7"/>
      <c r="C91" s="128" t="s">
        <v>306</v>
      </c>
      <c r="D91" s="7" t="s">
        <v>307</v>
      </c>
      <c r="E91" s="7" t="s">
        <v>308</v>
      </c>
      <c r="F91" s="7" t="s">
        <v>309</v>
      </c>
      <c r="G91" s="128" t="s">
        <v>127</v>
      </c>
      <c r="H91" s="128">
        <v>32809</v>
      </c>
      <c r="I91" s="97" t="s">
        <v>310</v>
      </c>
      <c r="J91" s="128">
        <v>4</v>
      </c>
      <c r="K91" s="128"/>
      <c r="L91" s="128">
        <v>4</v>
      </c>
      <c r="M91" s="128">
        <v>4</v>
      </c>
    </row>
    <row r="92" spans="1:13" ht="15.75" x14ac:dyDescent="0.25">
      <c r="A92" s="7" t="s">
        <v>301</v>
      </c>
      <c r="B92" s="7"/>
      <c r="C92" s="128" t="s">
        <v>602</v>
      </c>
      <c r="D92" s="7" t="s">
        <v>603</v>
      </c>
      <c r="E92" s="7" t="s">
        <v>604</v>
      </c>
      <c r="F92" s="7" t="s">
        <v>605</v>
      </c>
      <c r="G92" s="128" t="s">
        <v>127</v>
      </c>
      <c r="H92" s="128">
        <v>32024</v>
      </c>
      <c r="I92" s="97" t="s">
        <v>606</v>
      </c>
      <c r="J92" s="128">
        <v>2</v>
      </c>
      <c r="K92" s="128"/>
      <c r="L92" s="128">
        <v>2</v>
      </c>
      <c r="M92" s="128">
        <v>2</v>
      </c>
    </row>
    <row r="93" spans="1:13" ht="15.75" x14ac:dyDescent="0.25">
      <c r="A93" s="7" t="s">
        <v>301</v>
      </c>
      <c r="B93" s="7"/>
      <c r="C93" s="128" t="s">
        <v>331</v>
      </c>
      <c r="D93" s="7" t="s">
        <v>332</v>
      </c>
      <c r="E93" s="7" t="s">
        <v>333</v>
      </c>
      <c r="F93" s="7" t="s">
        <v>334</v>
      </c>
      <c r="G93" s="128" t="s">
        <v>127</v>
      </c>
      <c r="H93" s="128">
        <v>33880</v>
      </c>
      <c r="I93" s="97" t="s">
        <v>335</v>
      </c>
      <c r="J93" s="128">
        <v>2</v>
      </c>
      <c r="K93" s="128"/>
      <c r="L93" s="128">
        <v>2</v>
      </c>
      <c r="M93" s="128">
        <v>2</v>
      </c>
    </row>
    <row r="94" spans="1:13" ht="15.75" x14ac:dyDescent="0.25">
      <c r="A94" s="7" t="s">
        <v>301</v>
      </c>
      <c r="B94" s="7"/>
      <c r="C94" s="128" t="s">
        <v>311</v>
      </c>
      <c r="D94" s="7" t="s">
        <v>312</v>
      </c>
      <c r="E94" s="7" t="s">
        <v>313</v>
      </c>
      <c r="F94" s="7" t="s">
        <v>314</v>
      </c>
      <c r="G94" s="128" t="s">
        <v>127</v>
      </c>
      <c r="H94" s="128">
        <v>32114</v>
      </c>
      <c r="I94" s="97" t="s">
        <v>315</v>
      </c>
      <c r="J94" s="128">
        <v>2</v>
      </c>
      <c r="K94" s="128"/>
      <c r="L94" s="128">
        <v>2</v>
      </c>
      <c r="M94" s="128">
        <v>2</v>
      </c>
    </row>
    <row r="95" spans="1:13" ht="15.75" x14ac:dyDescent="0.25">
      <c r="A95" s="7" t="s">
        <v>301</v>
      </c>
      <c r="B95" s="7" t="s">
        <v>343</v>
      </c>
      <c r="C95" s="128" t="s">
        <v>344</v>
      </c>
      <c r="D95" s="7" t="s">
        <v>345</v>
      </c>
      <c r="E95" s="7" t="s">
        <v>346</v>
      </c>
      <c r="F95" s="7" t="s">
        <v>347</v>
      </c>
      <c r="G95" s="128" t="s">
        <v>127</v>
      </c>
      <c r="H95" s="128">
        <v>32256</v>
      </c>
      <c r="I95" s="97" t="s">
        <v>348</v>
      </c>
      <c r="J95" s="128"/>
      <c r="K95" s="128">
        <v>4</v>
      </c>
      <c r="L95" s="128">
        <v>4</v>
      </c>
      <c r="M95" s="128">
        <v>4</v>
      </c>
    </row>
    <row r="96" spans="1:13" ht="15.75" x14ac:dyDescent="0.25">
      <c r="A96" s="7" t="s">
        <v>301</v>
      </c>
      <c r="B96" s="7" t="s">
        <v>349</v>
      </c>
      <c r="C96" s="128" t="s">
        <v>350</v>
      </c>
      <c r="D96" s="7" t="s">
        <v>351</v>
      </c>
      <c r="E96" s="7" t="s">
        <v>352</v>
      </c>
      <c r="F96" s="7" t="s">
        <v>353</v>
      </c>
      <c r="G96" s="128" t="s">
        <v>127</v>
      </c>
      <c r="H96" s="128">
        <v>34240</v>
      </c>
      <c r="I96" s="97" t="s">
        <v>354</v>
      </c>
      <c r="J96" s="128"/>
      <c r="K96" s="128">
        <v>2</v>
      </c>
      <c r="L96" s="128"/>
      <c r="M96" s="128"/>
    </row>
    <row r="97" spans="1:13" ht="15.75" x14ac:dyDescent="0.25">
      <c r="A97" s="7" t="s">
        <v>421</v>
      </c>
      <c r="B97" s="7"/>
      <c r="C97" s="7"/>
      <c r="D97" s="7"/>
      <c r="E97" s="7"/>
      <c r="F97" s="7"/>
      <c r="G97" s="7"/>
      <c r="H97" s="7"/>
      <c r="I97" s="7"/>
      <c r="J97" s="128">
        <v>31</v>
      </c>
      <c r="K97" s="128">
        <v>15</v>
      </c>
      <c r="L97" s="128">
        <v>36</v>
      </c>
      <c r="M97" s="128">
        <v>86</v>
      </c>
    </row>
    <row r="98" spans="1:13" ht="15.75" x14ac:dyDescent="0.25">
      <c r="A98" s="7"/>
      <c r="B98" s="7"/>
      <c r="C98" s="7"/>
      <c r="D98" s="7"/>
      <c r="E98" s="7"/>
      <c r="F98" s="7"/>
      <c r="G98" s="7"/>
      <c r="H98" s="7"/>
      <c r="I98" s="7"/>
      <c r="J98" s="128"/>
      <c r="K98" s="128"/>
      <c r="L98" s="128"/>
      <c r="M98" s="128"/>
    </row>
    <row r="99" spans="1:13" ht="15.75" x14ac:dyDescent="0.25">
      <c r="A99" s="7" t="s">
        <v>449</v>
      </c>
      <c r="B99" s="7"/>
      <c r="C99" s="7"/>
      <c r="D99" s="7"/>
      <c r="E99" s="7"/>
      <c r="F99" s="7"/>
      <c r="G99" s="7"/>
      <c r="H99" s="7"/>
      <c r="I99" s="7"/>
      <c r="J99" s="129">
        <v>141</v>
      </c>
      <c r="K99" s="129">
        <v>426</v>
      </c>
      <c r="L99" s="129">
        <v>517</v>
      </c>
      <c r="M99" s="129">
        <v>586</v>
      </c>
    </row>
    <row r="100" spans="1:13" x14ac:dyDescent="0.25">
      <c r="A100" s="127"/>
      <c r="B100" s="127"/>
      <c r="C100" s="127"/>
      <c r="D100" s="127"/>
      <c r="E100" s="127"/>
      <c r="F100" s="127"/>
      <c r="G100" s="127"/>
      <c r="H100" s="127"/>
      <c r="I100" s="127"/>
      <c r="J100" s="127"/>
      <c r="K100" s="127"/>
      <c r="L100" s="127"/>
      <c r="M100" s="12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0" workbookViewId="0">
      <selection activeCell="B3" sqref="B3"/>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H13" sqref="H13"/>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A5F6-4DDB-4BBB-B027-B5D453FD99F2}">
  <dimension ref="A1"/>
  <sheetViews>
    <sheetView workbookViewId="0">
      <selection activeCell="F19" sqref="F19"/>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0B002-361B-4F5D-B831-4290B0A9390C}">
  <dimension ref="A1"/>
  <sheetViews>
    <sheetView workbookViewId="0">
      <selection activeCell="D7" sqref="D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VAP Wave II- iSee</vt:lpstr>
      <vt:lpstr>Program Ship List</vt:lpstr>
      <vt:lpstr>Quotation</vt:lpstr>
      <vt:lpstr>PO</vt:lpstr>
      <vt:lpstr>FBU Quote</vt:lpstr>
      <vt:lpstr>Art Files</vt:lpstr>
      <vt:lpstr>'VAP Wave II- iSee'!Print_Area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Woodbury, Rasheem {PBC}</cp:lastModifiedBy>
  <cp:lastPrinted>2018-11-12T20:48:31Z</cp:lastPrinted>
  <dcterms:created xsi:type="dcterms:W3CDTF">2018-01-23T20:23:21Z</dcterms:created>
  <dcterms:modified xsi:type="dcterms:W3CDTF">2021-04-08T15:38:44Z</dcterms:modified>
</cp:coreProperties>
</file>