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80133142\Documents\Wave Planning 2021\2021 Wave II Guidance Email\"/>
    </mc:Choice>
  </mc:AlternateContent>
  <xr:revisionPtr revIDLastSave="0" documentId="13_ncr:1_{3F9E550B-A559-4633-8E06-EBEAED6549CE}" xr6:coauthVersionLast="45" xr6:coauthVersionMax="45" xr10:uidLastSave="{00000000-0000-0000-0000-000000000000}"/>
  <bookViews>
    <workbookView xWindow="-120" yWindow="-120" windowWidth="20730" windowHeight="11160" xr2:uid="{00000000-000D-0000-FFFF-FFFF00000000}"/>
  </bookViews>
  <sheets>
    <sheet name="Twister Wave II- iSee" sheetId="5" r:id="rId1"/>
    <sheet name="Program Ship List" sheetId="10" r:id="rId2"/>
    <sheet name="Quotation" sheetId="7" r:id="rId3"/>
    <sheet name="PO" sheetId="11" r:id="rId4"/>
  </sheets>
  <definedNames>
    <definedName name="_xlnm.Print_Area" localSheetId="0">'Twister Wave II- iSee'!$A$1:$L$121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6" i="5" l="1"/>
  <c r="B13" i="5"/>
</calcChain>
</file>

<file path=xl/sharedStrings.xml><?xml version="1.0" encoding="utf-8"?>
<sst xmlns="http://schemas.openxmlformats.org/spreadsheetml/2006/main" count="290" uniqueCount="247">
  <si>
    <t>All cartons should be labeled as follows:</t>
  </si>
  <si>
    <t>Upon receipt of this email, please contact PBCRouting@transaver.com with:</t>
  </si>
  <si>
    <t>Key Contacts:</t>
  </si>
  <si>
    <t>Disclaimer:</t>
  </si>
  <si>
    <t>UPC Bar Codes Required on Cartons &amp; All Displays:</t>
  </si>
  <si>
    <t>Funding reimbursements will be coordinated internally by the MCOE here at PBC.</t>
  </si>
  <si>
    <t>Please provide die lines for artwork development (if applicable)</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</si>
  <si>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</si>
  <si>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</si>
  <si>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</si>
  <si>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</si>
  <si>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REVISION DATE:</t>
  </si>
  <si>
    <t>= Required field to be completed by MCOE</t>
  </si>
  <si>
    <t>Date</t>
  </si>
  <si>
    <t>Description</t>
  </si>
  <si>
    <t>APS No.</t>
  </si>
  <si>
    <t>UPC Code</t>
  </si>
  <si>
    <t>Original Qty</t>
  </si>
  <si>
    <t>New Qty</t>
  </si>
  <si>
    <t>Pack Out</t>
  </si>
  <si>
    <t>Notes</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</si>
  <si>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</si>
  <si>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</si>
  <si>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</si>
  <si>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</si>
  <si>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</si>
  <si>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</si>
  <si>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</si>
  <si>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</si>
  <si>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</si>
  <si>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</si>
  <si>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</si>
  <si>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</si>
  <si>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</si>
  <si>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</si>
  <si>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</si>
  <si>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</si>
  <si>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</si>
  <si>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</si>
  <si>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</si>
  <si>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</si>
  <si>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</si>
  <si>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</si>
  <si>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</si>
  <si>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</si>
  <si>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</si>
  <si>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</si>
  <si>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</si>
  <si>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</si>
  <si>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</si>
  <si>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</si>
  <si>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</si>
  <si>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</si>
  <si>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</si>
  <si>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</si>
  <si>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</si>
  <si>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</si>
  <si>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</si>
  <si>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</si>
  <si>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</si>
  <si>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</si>
  <si>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</si>
  <si>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</si>
  <si>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</si>
  <si>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</si>
  <si>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</si>
  <si>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</si>
  <si>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</si>
  <si>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</si>
  <si>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ARTWORK (If applicable)</t>
  </si>
  <si>
    <t>DIE LINES (If applicable)</t>
  </si>
  <si>
    <t>Program Contact</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</si>
  <si>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</si>
  <si>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</si>
  <si>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</si>
  <si>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Provide an estimate for the  team’s FBU billing requirements to the MCOE contact.</t>
  </si>
  <si>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</si>
  <si>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</si>
  <si>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</si>
  <si>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</si>
  <si>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</si>
  <si>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</si>
  <si>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</si>
  <si>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</si>
  <si>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</si>
  <si>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PLAN-O-GRAMS on DISPLAY</t>
  </si>
  <si>
    <t>Or sooner if at all possible.</t>
  </si>
  <si>
    <t>BEACONS</t>
  </si>
  <si>
    <t>CARTON &amp; EQUIPMENT LABELING</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</si>
  <si>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and that these units are 100% Funded (Display, Freight &amp; Tax).  The FBU bottler will not receive billing for this initiative.</t>
    </r>
  </si>
  <si>
    <t xml:space="preserve">FBU BILLING </t>
  </si>
  <si>
    <t>n/a</t>
  </si>
  <si>
    <t xml:space="preserve">PBC  </t>
  </si>
  <si>
    <t>Rasheem Woodbury</t>
  </si>
  <si>
    <t>910-767-8520</t>
  </si>
  <si>
    <t>rasheem.woodbury@gmail.com</t>
  </si>
  <si>
    <t>ASAP</t>
  </si>
  <si>
    <t>1/ctn</t>
  </si>
  <si>
    <t>100% (Display Only)</t>
  </si>
  <si>
    <t>FBU</t>
  </si>
  <si>
    <t>Display</t>
  </si>
  <si>
    <t>of display costs.  They will only be responsible for freight costs and taxes</t>
  </si>
  <si>
    <t>Region</t>
  </si>
  <si>
    <t>Market</t>
  </si>
  <si>
    <t xml:space="preserve">Peploc </t>
  </si>
  <si>
    <t>Location</t>
  </si>
  <si>
    <t>Address</t>
  </si>
  <si>
    <t>City</t>
  </si>
  <si>
    <t>State</t>
  </si>
  <si>
    <t>Zip</t>
  </si>
  <si>
    <t>Phone Number</t>
  </si>
  <si>
    <t>PBC North</t>
  </si>
  <si>
    <t>PBC North Total</t>
  </si>
  <si>
    <t>PBC South</t>
  </si>
  <si>
    <t>PBC South Total</t>
  </si>
  <si>
    <t>Grand Total</t>
  </si>
  <si>
    <t>of FBU display costs only should be sent to Brendan Mallick (brendan.mallick@pepsico.com)</t>
  </si>
  <si>
    <t>Brendan Mallick</t>
  </si>
  <si>
    <t>brendan.mallick@pepsico.com</t>
  </si>
  <si>
    <r>
      <t>CARTON LABELING</t>
    </r>
    <r>
      <rPr>
        <b/>
        <sz val="12"/>
        <color rgb="FFFF0000"/>
        <rFont val="Calibri"/>
        <family val="2"/>
        <scheme val="minor"/>
      </rPr>
      <t xml:space="preserve"> </t>
    </r>
  </si>
  <si>
    <t>(469) 298-7371</t>
  </si>
  <si>
    <t>Georgia Mkt</t>
  </si>
  <si>
    <t>GA</t>
  </si>
  <si>
    <t>FL</t>
  </si>
  <si>
    <t>DMV Mkt</t>
  </si>
  <si>
    <t>VA</t>
  </si>
  <si>
    <t>MD</t>
  </si>
  <si>
    <t>0245</t>
  </si>
  <si>
    <t>0245 PBC CHEVERLY MD</t>
  </si>
  <si>
    <t>2611 PEPSI PLACE</t>
  </si>
  <si>
    <t>CHEVERLY</t>
  </si>
  <si>
    <t>Darryl Clausell</t>
  </si>
  <si>
    <t>COLUMBIA</t>
  </si>
  <si>
    <t>Carolinas Mkt</t>
  </si>
  <si>
    <t>SC</t>
  </si>
  <si>
    <t>Mid-South Mkt</t>
  </si>
  <si>
    <t>AR</t>
  </si>
  <si>
    <t>TN</t>
  </si>
  <si>
    <t>Twister Wave II- iSee</t>
  </si>
  <si>
    <t>Twister Iceman Vertical Suction Cup</t>
  </si>
  <si>
    <t> 000001982169​</t>
  </si>
  <si>
    <t>Twister 2021 Wave II-Vertical Suction Cup</t>
  </si>
  <si>
    <t>(1) TWISTER VERTICAL SUCTION</t>
  </si>
  <si>
    <t>FBU North</t>
  </si>
  <si>
    <t>Gross &amp; Jarson Group</t>
  </si>
  <si>
    <t>010041</t>
  </si>
  <si>
    <t>10041 GROSS &amp; JARSON ATHENS</t>
  </si>
  <si>
    <t>2001 EAST STREET</t>
  </si>
  <si>
    <t>ATHENS</t>
  </si>
  <si>
    <t>OH</t>
  </si>
  <si>
    <t>614-255-6782</t>
  </si>
  <si>
    <t>010045</t>
  </si>
  <si>
    <t>10045 GROSS &amp; JARSON LEXINGTON</t>
  </si>
  <si>
    <t>559 SOUTH FORBES ROAD</t>
  </si>
  <si>
    <t>LEXINGTON</t>
  </si>
  <si>
    <t>KY</t>
  </si>
  <si>
    <t>859-402-1163</t>
  </si>
  <si>
    <t>010043</t>
  </si>
  <si>
    <t>10043 GROSS &amp; JARSON ZANESVILLE</t>
  </si>
  <si>
    <t>335 N 6TH STREET</t>
  </si>
  <si>
    <t>ZANESVILLE</t>
  </si>
  <si>
    <t>010044</t>
  </si>
  <si>
    <t>10044 GROSS &amp; JARSON PORTSMOUTH</t>
  </si>
  <si>
    <t>4587 GALLIA PIKE</t>
  </si>
  <si>
    <t>FRANKLIN FURNACE</t>
  </si>
  <si>
    <t>FBU North Total</t>
  </si>
  <si>
    <t>Upstate New York Mkt</t>
  </si>
  <si>
    <t>01315</t>
  </si>
  <si>
    <t>1315 PBC SYRACUSE NY</t>
  </si>
  <si>
    <t>6010 TARBELL ROAD</t>
  </si>
  <si>
    <t>SYRACUSE</t>
  </si>
  <si>
    <t>NY</t>
  </si>
  <si>
    <t>(315) 463-3434</t>
  </si>
  <si>
    <t>02312</t>
  </si>
  <si>
    <t>2312 PBC STONE MOUNTAIN GA</t>
  </si>
  <si>
    <t>1644 ROCK MOUNTAIN BLVD</t>
  </si>
  <si>
    <t>STONE MOUNTAIN</t>
  </si>
  <si>
    <t>(770) 6510-7300</t>
  </si>
  <si>
    <t>0473</t>
  </si>
  <si>
    <t>0473 PBC COLUMBIA SC</t>
  </si>
  <si>
    <t>6925 NORTH MAIN STREET</t>
  </si>
  <si>
    <t>(803) 786-5321</t>
  </si>
  <si>
    <t>Tennessee / WKY Mkt</t>
  </si>
  <si>
    <t>0927</t>
  </si>
  <si>
    <t>0927 PBC NASHVILLE TN SALES</t>
  </si>
  <si>
    <t>7021 WESTBELT DRIVE</t>
  </si>
  <si>
    <t>NASHVILLE</t>
  </si>
  <si>
    <t>(615) 350-4800</t>
  </si>
  <si>
    <t>02766</t>
  </si>
  <si>
    <t>2766 PBC LOUISVILLE KY</t>
  </si>
  <si>
    <t>4010 CRITTENDEN DRIVE</t>
  </si>
  <si>
    <t>LOUISVILLE</t>
  </si>
  <si>
    <t>(502) 375-5235</t>
  </si>
  <si>
    <t>Virginia Mkt</t>
  </si>
  <si>
    <t>03603</t>
  </si>
  <si>
    <t>3603 PBC RIVER CITY VA</t>
  </si>
  <si>
    <t>1520 WILLIS ROAD</t>
  </si>
  <si>
    <t>NORTH CHESTERFIELD</t>
  </si>
  <si>
    <t>(804) 783-6209</t>
  </si>
  <si>
    <t>0191</t>
  </si>
  <si>
    <t>0191 PBC FT SMITH AR</t>
  </si>
  <si>
    <t>3701 SOUTH ZERO</t>
  </si>
  <si>
    <t>FORT SMITH</t>
  </si>
  <si>
    <t>0192</t>
  </si>
  <si>
    <t>0192 PBC HARRISON AR</t>
  </si>
  <si>
    <t>229 INDUSTRIAL PARK RD</t>
  </si>
  <si>
    <t>HARRISON</t>
  </si>
  <si>
    <t>0193</t>
  </si>
  <si>
    <t>0193 PBC SPRINGDALE AR</t>
  </si>
  <si>
    <t>541 EAST ROBINSON</t>
  </si>
  <si>
    <t>SPRINGDALE</t>
  </si>
  <si>
    <t>Central Florida Mkt</t>
  </si>
  <si>
    <t>0252</t>
  </si>
  <si>
    <t>0252 PBC Gainesville FL</t>
  </si>
  <si>
    <t>6335 NW 18TH DRIVE</t>
  </si>
  <si>
    <t>GAINESVILLE</t>
  </si>
  <si>
    <t>(352) 376-8276</t>
  </si>
  <si>
    <t>0246</t>
  </si>
  <si>
    <t>0246 PBC Melbourne FL</t>
  </si>
  <si>
    <t>3951 SARNO ROAD</t>
  </si>
  <si>
    <t>MELBOURNE</t>
  </si>
  <si>
    <t>(321) 426-2000</t>
  </si>
  <si>
    <t>0253</t>
  </si>
  <si>
    <t>0253 PBC OCALA FL</t>
  </si>
  <si>
    <t>525 W 16TH ST</t>
  </si>
  <si>
    <t>OCALA</t>
  </si>
  <si>
    <t>(352) 438-2140</t>
  </si>
  <si>
    <t>0255</t>
  </si>
  <si>
    <t>0255 PBC ORLANDO FL</t>
  </si>
  <si>
    <t>1700 DIRECTORS ROW</t>
  </si>
  <si>
    <t>ORLANDO</t>
  </si>
  <si>
    <t>(407) 826-5900</t>
  </si>
  <si>
    <t>0877</t>
  </si>
  <si>
    <t>0877 PBC LAKE CITY FL</t>
  </si>
  <si>
    <t>619 SW ARROWHEAD TERRACE</t>
  </si>
  <si>
    <t>LAKE CITY</t>
  </si>
  <si>
    <t>(386) 752-8956</t>
  </si>
  <si>
    <t>0256</t>
  </si>
  <si>
    <t>0256 PBC WINTER HAVEN FL</t>
  </si>
  <si>
    <t>5023 RECKER HIGHWAY</t>
  </si>
  <si>
    <t>WINTER HAVEN</t>
  </si>
  <si>
    <t>(863) 594-7093</t>
  </si>
  <si>
    <t>0247</t>
  </si>
  <si>
    <t>0247 PBC DAYTONA BEACH FL</t>
  </si>
  <si>
    <t>860 BELLEVUE AVE</t>
  </si>
  <si>
    <t>DAYTONA BEACH</t>
  </si>
  <si>
    <t>(386) 226-2400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</si>
</sst>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m/d/yy;@"/>
    <numFmt numFmtId="165" formatCode="[&lt;=9999999]###\-####;\(###\)\ ###\-####"/>
    <numFmt numFmtId="166" formatCode="mm/dd/yy;@"/>
    <numFmt numFmtId="167" formatCode="0;[Red]0"/>
  </numFmts>
  <fonts count="35" x14ac:knownFonts="1">
    <font>
      <sz val="11"/>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sz val="14"/>
      <color rgb="FF1E1E1E"/>
      <name val="Arial"/>
      <family val="2"/>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sz val="10"/>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0" tint="-0.14999847407452621"/>
        <bgColor theme="0" tint="-0.14999847407452621"/>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tint="0.499984740745262"/>
      </left>
      <right/>
      <top style="thin">
        <color theme="0"/>
      </top>
      <bottom style="medium">
        <color theme="1" tint="0.499984740745262"/>
      </bottom>
      <diagonal/>
    </border>
    <border>
      <left/>
      <right/>
      <top style="thin">
        <color theme="0"/>
      </top>
      <bottom style="medium">
        <color theme="1" tint="0.499984740745262"/>
      </bottom>
      <diagonal/>
    </border>
    <border>
      <left/>
      <right style="thin">
        <color theme="1" tint="0.499984740745262"/>
      </right>
      <top style="thin">
        <color theme="0"/>
      </top>
      <bottom style="medium">
        <color theme="1" tint="0.499984740745262"/>
      </bottom>
      <diagonal/>
    </border>
    <border>
      <left/>
      <right/>
      <top style="thin">
        <color theme="0" tint="-0.34998626667073579"/>
      </top>
      <bottom style="medium">
        <color theme="1"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1" tint="0.499984740745262"/>
      </right>
      <top style="thin">
        <color theme="0" tint="-0.34998626667073579"/>
      </top>
      <bottom style="thin">
        <color theme="0" tint="-0.34998626667073579"/>
      </bottom>
      <diagonal/>
    </border>
    <border>
      <left style="thin">
        <color theme="0" tint="-0.44999542222357858"/>
      </left>
      <right style="thin">
        <color theme="0" tint="-0.44999542222357858"/>
      </right>
      <top style="thin">
        <color theme="0" tint="-0.34998626667073579"/>
      </top>
      <bottom style="thin">
        <color theme="0" tint="-0.34998626667073579"/>
      </bottom>
      <diagonal/>
    </border>
    <border>
      <left/>
      <right/>
      <top style="thin">
        <color theme="0" tint="-0.14999847407452621"/>
      </top>
      <bottom style="thin">
        <color theme="0" tint="-0.14999847407452621"/>
      </bottom>
      <diagonal/>
    </border>
    <border>
      <left/>
      <right style="thin">
        <color theme="1" tint="0.499984740745262"/>
      </right>
      <top style="thin">
        <color theme="0" tint="-0.14999847407452621"/>
      </top>
      <bottom style="thin">
        <color theme="0" tint="-0.14999847407452621"/>
      </bottom>
      <diagonal/>
    </border>
    <border>
      <left style="thin">
        <color theme="0" tint="-0.44999542222357858"/>
      </left>
      <right style="thin">
        <color theme="0" tint="-0.44999542222357858"/>
      </right>
      <top style="thin">
        <color theme="0" tint="-0.14999847407452621"/>
      </top>
      <bottom style="thin">
        <color theme="0" tint="-0.14999847407452621"/>
      </bottom>
      <diagonal/>
    </border>
    <border>
      <left style="thin">
        <color theme="0" tint="-0.34998626667073579"/>
      </left>
      <right/>
      <top style="thin">
        <color theme="0" tint="-0.34998626667073579"/>
      </top>
      <bottom style="thin">
        <color theme="0"/>
      </bottom>
      <diagonal/>
    </border>
    <border>
      <left/>
      <right/>
      <top style="thin">
        <color theme="0" tint="-0.14999847407452621"/>
      </top>
      <bottom style="thin">
        <color theme="0"/>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0" tint="-0.44999542222357858"/>
      </left>
      <right style="thin">
        <color theme="0" tint="-0.44999542222357858"/>
      </right>
      <top style="medium">
        <color theme="1" tint="0.499984740745262"/>
      </top>
      <bottom style="medium">
        <color theme="1" tint="0.499984740745262"/>
      </bottom>
      <diagonal/>
    </border>
  </borders>
  <cellStyleXfs count="7">
    <xf numFmtId="0" fontId="0" fillId="0" borderId="0"/>
    <xf numFmtId="0" fontId="2"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4" fillId="0" borderId="0"/>
    <xf numFmtId="44" fontId="34" fillId="0" borderId="0" applyFont="0" applyFill="0" applyBorder="0" applyAlignment="0" applyProtection="0"/>
  </cellStyleXfs>
  <cellXfs count="193">
    <xf numFmtId="0" fontId="0" fillId="0" borderId="0" xfId="0"/>
    <xf numFmtId="0" fontId="4" fillId="5" borderId="2" xfId="0" applyFont="1" applyFill="1" applyBorder="1" applyAlignment="1">
      <alignment horizontal="center"/>
    </xf>
    <xf numFmtId="0" fontId="4" fillId="0" borderId="6" xfId="0" applyFont="1" applyBorder="1"/>
    <xf numFmtId="0" fontId="7" fillId="3" borderId="0" xfId="0" applyFont="1" applyFill="1" applyBorder="1" applyAlignment="1">
      <alignment horizontal="left"/>
    </xf>
    <xf numFmtId="0" fontId="4" fillId="3" borderId="0" xfId="0" applyFont="1" applyFill="1" applyBorder="1" applyAlignment="1"/>
    <xf numFmtId="0" fontId="7" fillId="3" borderId="0" xfId="0" applyFont="1" applyFill="1"/>
    <xf numFmtId="0" fontId="7" fillId="3" borderId="9" xfId="0" applyFont="1" applyFill="1" applyBorder="1" applyAlignment="1"/>
    <xf numFmtId="0" fontId="7" fillId="0" borderId="0" xfId="0" applyFont="1"/>
    <xf numFmtId="0" fontId="7" fillId="3" borderId="0" xfId="0" applyFont="1" applyFill="1" applyBorder="1"/>
    <xf numFmtId="0" fontId="7" fillId="3" borderId="9" xfId="0" applyFont="1" applyFill="1" applyBorder="1" applyAlignment="1">
      <alignment horizontal="left"/>
    </xf>
    <xf numFmtId="0" fontId="7" fillId="3" borderId="6" xfId="0" applyFont="1" applyFill="1" applyBorder="1"/>
    <xf numFmtId="0" fontId="7" fillId="3" borderId="9" xfId="0" applyFont="1" applyFill="1" applyBorder="1"/>
    <xf numFmtId="164" fontId="8" fillId="4" borderId="15" xfId="0" applyNumberFormat="1" applyFont="1" applyFill="1" applyBorder="1" applyAlignment="1">
      <alignment horizontal="center" vertical="center"/>
    </xf>
    <xf numFmtId="164" fontId="8" fillId="4" borderId="16" xfId="0" applyNumberFormat="1" applyFont="1" applyFill="1" applyBorder="1" applyAlignment="1">
      <alignment horizontal="center" vertical="center"/>
    </xf>
    <xf numFmtId="0" fontId="8" fillId="4" borderId="17" xfId="0" applyFont="1" applyFill="1" applyBorder="1" applyAlignment="1">
      <alignment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xf>
    <xf numFmtId="164" fontId="7" fillId="0" borderId="2" xfId="0" applyNumberFormat="1" applyFont="1" applyBorder="1" applyAlignment="1">
      <alignment horizontal="center"/>
    </xf>
    <xf numFmtId="0" fontId="7" fillId="0" borderId="2" xfId="0" applyFont="1" applyBorder="1"/>
    <xf numFmtId="0" fontId="7" fillId="0" borderId="2" xfId="0" applyFont="1" applyBorder="1" applyAlignment="1">
      <alignment horizontal="center"/>
    </xf>
    <xf numFmtId="9" fontId="7" fillId="0" borderId="2" xfId="2" applyFont="1" applyBorder="1" applyAlignment="1">
      <alignment horizontal="center"/>
    </xf>
    <xf numFmtId="0" fontId="7" fillId="0" borderId="9" xfId="0" applyFont="1" applyBorder="1"/>
    <xf numFmtId="0" fontId="9" fillId="3" borderId="0" xfId="0" quotePrefix="1" applyFont="1" applyFill="1" applyBorder="1" applyAlignment="1">
      <alignment horizontal="left" vertical="center" indent="4"/>
    </xf>
    <xf numFmtId="0" fontId="9" fillId="3" borderId="0" xfId="0" applyFont="1" applyFill="1" applyBorder="1" applyAlignment="1">
      <alignment horizontal="left" vertical="center" indent="6"/>
    </xf>
    <xf numFmtId="0" fontId="9" fillId="3" borderId="0" xfId="0" applyFont="1" applyFill="1" applyBorder="1" applyAlignment="1">
      <alignment vertical="center"/>
    </xf>
    <xf numFmtId="0" fontId="11" fillId="3" borderId="0" xfId="0" applyFont="1" applyFill="1" applyBorder="1" applyAlignment="1">
      <alignment horizontal="right" vertical="top"/>
    </xf>
    <xf numFmtId="166" fontId="4" fillId="2" borderId="1" xfId="0" applyNumberFormat="1" applyFont="1" applyFill="1" applyBorder="1" applyAlignment="1">
      <alignment horizontal="center"/>
    </xf>
    <xf numFmtId="0" fontId="4" fillId="3" borderId="0" xfId="0" quotePrefix="1" applyFont="1" applyFill="1"/>
    <xf numFmtId="0" fontId="4" fillId="3" borderId="0" xfId="0" applyFont="1" applyFill="1" applyAlignment="1">
      <alignment horizontal="right"/>
    </xf>
    <xf numFmtId="0" fontId="4" fillId="3" borderId="0" xfId="0" applyFont="1" applyFill="1"/>
    <xf numFmtId="0" fontId="13" fillId="3" borderId="0" xfId="0" applyFont="1" applyFill="1" applyBorder="1" applyAlignment="1">
      <alignment vertical="top"/>
    </xf>
    <xf numFmtId="0" fontId="13" fillId="3" borderId="0" xfId="0" applyFont="1" applyFill="1" applyBorder="1"/>
    <xf numFmtId="0" fontId="10" fillId="3" borderId="6" xfId="0" applyFont="1" applyFill="1" applyBorder="1" applyAlignment="1">
      <alignment vertical="center"/>
    </xf>
    <xf numFmtId="0" fontId="4" fillId="3" borderId="0" xfId="0" applyFont="1" applyFill="1" applyBorder="1" applyAlignment="1">
      <alignment vertical="center"/>
    </xf>
    <xf numFmtId="0" fontId="14" fillId="3" borderId="0" xfId="0" applyFont="1" applyFill="1" applyBorder="1" applyAlignment="1">
      <alignment vertical="center"/>
    </xf>
    <xf numFmtId="0" fontId="15" fillId="3" borderId="0" xfId="0" applyFont="1" applyFill="1" applyBorder="1" applyAlignment="1">
      <alignment horizontal="left" vertical="center"/>
    </xf>
    <xf numFmtId="0" fontId="17" fillId="3" borderId="0" xfId="0" applyFont="1" applyFill="1" applyBorder="1"/>
    <xf numFmtId="0" fontId="17" fillId="3" borderId="9" xfId="0" applyFont="1" applyFill="1" applyBorder="1"/>
    <xf numFmtId="0" fontId="15" fillId="3" borderId="0" xfId="0" applyFont="1" applyFill="1" applyBorder="1" applyAlignment="1">
      <alignment vertical="center" wrapText="1"/>
    </xf>
    <xf numFmtId="0" fontId="15" fillId="3" borderId="9" xfId="0" applyFont="1" applyFill="1" applyBorder="1" applyAlignment="1">
      <alignment vertical="center" wrapText="1"/>
    </xf>
    <xf numFmtId="0" fontId="15" fillId="3" borderId="0" xfId="0" applyFont="1" applyFill="1" applyBorder="1" applyAlignment="1">
      <alignment horizontal="left" vertical="center" wrapText="1"/>
    </xf>
    <xf numFmtId="164" fontId="7" fillId="3" borderId="0" xfId="0" applyNumberFormat="1" applyFont="1" applyFill="1" applyBorder="1" applyAlignment="1">
      <alignment horizontal="center"/>
    </xf>
    <xf numFmtId="0" fontId="9" fillId="3" borderId="0" xfId="0" applyFont="1" applyFill="1" applyBorder="1" applyAlignment="1">
      <alignment horizontal="left" vertical="center"/>
    </xf>
    <xf numFmtId="0" fontId="7" fillId="0" borderId="6" xfId="0" applyFont="1" applyBorder="1"/>
    <xf numFmtId="0" fontId="7" fillId="0" borderId="0" xfId="0" applyFont="1" applyBorder="1"/>
    <xf numFmtId="0" fontId="7" fillId="0" borderId="7" xfId="0" applyFont="1" applyBorder="1"/>
    <xf numFmtId="0" fontId="7" fillId="0" borderId="8" xfId="0" applyFont="1" applyBorder="1"/>
    <xf numFmtId="0" fontId="7" fillId="0" borderId="10" xfId="0" applyFont="1" applyBorder="1"/>
    <xf numFmtId="0" fontId="7" fillId="2" borderId="14" xfId="0" applyFont="1" applyFill="1" applyBorder="1"/>
    <xf numFmtId="0" fontId="7" fillId="2" borderId="14" xfId="0" applyFont="1" applyFill="1" applyBorder="1" applyAlignment="1">
      <alignment horizontal="center"/>
    </xf>
    <xf numFmtId="0" fontId="7" fillId="0" borderId="8" xfId="0" applyFont="1" applyBorder="1" applyAlignment="1">
      <alignment horizontal="right"/>
    </xf>
    <xf numFmtId="0" fontId="9" fillId="3" borderId="0" xfId="0" applyFont="1" applyFill="1" applyBorder="1" applyAlignment="1">
      <alignment horizontal="left" vertical="center" indent="4"/>
    </xf>
    <xf numFmtId="0" fontId="11" fillId="3" borderId="0" xfId="0" applyFont="1" applyFill="1" applyBorder="1" applyAlignment="1">
      <alignment horizontal="left" vertical="top" indent="4"/>
    </xf>
    <xf numFmtId="0" fontId="7" fillId="3" borderId="0" xfId="0" applyFont="1" applyFill="1" applyBorder="1" applyAlignment="1">
      <alignment horizontal="left" indent="4"/>
    </xf>
    <xf numFmtId="0" fontId="17" fillId="3" borderId="0" xfId="0" applyFont="1" applyFill="1" applyBorder="1" applyAlignment="1">
      <alignment horizontal="left" indent="4"/>
    </xf>
    <xf numFmtId="0" fontId="16" fillId="3" borderId="0" xfId="0" applyFont="1" applyFill="1" applyBorder="1" applyAlignment="1">
      <alignment horizontal="left" vertical="center"/>
    </xf>
    <xf numFmtId="0" fontId="7" fillId="3" borderId="6" xfId="0" quotePrefix="1" applyFont="1" applyFill="1" applyBorder="1" applyAlignment="1">
      <alignment horizontal="left"/>
    </xf>
    <xf numFmtId="0" fontId="7" fillId="3" borderId="6" xfId="0" quotePrefix="1" applyFont="1" applyFill="1" applyBorder="1" applyAlignment="1">
      <alignment horizontal="left" indent="4"/>
    </xf>
    <xf numFmtId="0" fontId="15" fillId="3" borderId="6" xfId="0" applyFont="1" applyFill="1" applyBorder="1" applyAlignment="1">
      <alignment horizontal="left" vertical="center" wrapText="1"/>
    </xf>
    <xf numFmtId="0" fontId="9" fillId="3" borderId="6" xfId="0" applyFont="1" applyFill="1" applyBorder="1" applyAlignment="1">
      <alignment vertical="center"/>
    </xf>
    <xf numFmtId="0" fontId="9" fillId="3" borderId="7" xfId="0" quotePrefix="1" applyFont="1" applyFill="1" applyBorder="1" applyAlignment="1">
      <alignment horizontal="left" vertical="center"/>
    </xf>
    <xf numFmtId="0" fontId="7" fillId="3" borderId="8" xfId="0" applyFont="1" applyFill="1" applyBorder="1"/>
    <xf numFmtId="0" fontId="11" fillId="3" borderId="8" xfId="0" applyFont="1" applyFill="1" applyBorder="1" applyAlignment="1">
      <alignment horizontal="right" vertical="top"/>
    </xf>
    <xf numFmtId="0" fontId="7" fillId="3" borderId="10" xfId="0" applyFont="1" applyFill="1" applyBorder="1"/>
    <xf numFmtId="0" fontId="4" fillId="3" borderId="6" xfId="0" applyFont="1" applyFill="1" applyBorder="1"/>
    <xf numFmtId="0" fontId="9" fillId="3" borderId="8" xfId="0" applyFont="1" applyFill="1" applyBorder="1" applyAlignment="1">
      <alignment horizontal="left" vertical="center"/>
    </xf>
    <xf numFmtId="0" fontId="17" fillId="3" borderId="0" xfId="0" applyFont="1" applyFill="1" applyBorder="1" applyAlignment="1">
      <alignment horizontal="left" vertical="center"/>
    </xf>
    <xf numFmtId="0" fontId="7" fillId="3" borderId="0" xfId="0" applyFont="1" applyFill="1" applyBorder="1" applyAlignment="1">
      <alignment horizontal="left" vertical="center"/>
    </xf>
    <xf numFmtId="0" fontId="5" fillId="3" borderId="6" xfId="0" applyFont="1" applyFill="1" applyBorder="1" applyAlignment="1">
      <alignment vertical="center"/>
    </xf>
    <xf numFmtId="0" fontId="4" fillId="3" borderId="0" xfId="0" applyFont="1" applyFill="1" applyBorder="1"/>
    <xf numFmtId="9" fontId="7" fillId="3" borderId="0" xfId="0" applyNumberFormat="1" applyFont="1" applyFill="1" applyBorder="1" applyAlignment="1">
      <alignment horizontal="center"/>
    </xf>
    <xf numFmtId="9" fontId="7" fillId="3" borderId="0" xfId="0" applyNumberFormat="1" applyFont="1" applyFill="1" applyBorder="1"/>
    <xf numFmtId="0" fontId="19" fillId="3" borderId="0" xfId="0" applyFont="1" applyFill="1" applyBorder="1" applyAlignment="1">
      <alignment horizontal="center" wrapText="1"/>
    </xf>
    <xf numFmtId="0" fontId="17" fillId="3" borderId="0" xfId="0" applyFont="1" applyFill="1"/>
    <xf numFmtId="0" fontId="19" fillId="3" borderId="0" xfId="0" applyFont="1" applyFill="1" applyBorder="1" applyAlignment="1">
      <alignment horizontal="center"/>
    </xf>
    <xf numFmtId="9" fontId="17" fillId="3" borderId="0" xfId="0" applyNumberFormat="1" applyFont="1" applyFill="1" applyBorder="1" applyAlignment="1">
      <alignment horizontal="center"/>
    </xf>
    <xf numFmtId="9" fontId="0" fillId="0" borderId="2" xfId="2" applyFont="1" applyBorder="1" applyAlignment="1">
      <alignment horizontal="center" vertical="center"/>
    </xf>
    <xf numFmtId="0" fontId="12" fillId="4" borderId="15" xfId="0" applyFont="1" applyFill="1" applyBorder="1" applyAlignment="1">
      <alignment horizontal="center"/>
    </xf>
    <xf numFmtId="0" fontId="12" fillId="4" borderId="17" xfId="0" applyFont="1" applyFill="1" applyBorder="1" applyAlignment="1">
      <alignment horizontal="center"/>
    </xf>
    <xf numFmtId="0" fontId="21" fillId="0" borderId="0" xfId="0" applyFont="1"/>
    <xf numFmtId="9" fontId="7" fillId="2" borderId="14" xfId="2" applyFont="1" applyFill="1" applyBorder="1" applyAlignment="1">
      <alignment horizontal="center"/>
    </xf>
    <xf numFmtId="0" fontId="6" fillId="3" borderId="0" xfId="0" applyFont="1" applyFill="1" applyBorder="1"/>
    <xf numFmtId="0" fontId="14" fillId="3" borderId="0" xfId="0" applyFont="1" applyFill="1" applyBorder="1"/>
    <xf numFmtId="0" fontId="17" fillId="3" borderId="0" xfId="0" applyFont="1" applyFill="1" applyBorder="1" applyAlignment="1"/>
    <xf numFmtId="0" fontId="17" fillId="3" borderId="9" xfId="0" applyFont="1" applyFill="1" applyBorder="1" applyAlignment="1"/>
    <xf numFmtId="0" fontId="7" fillId="3" borderId="0" xfId="0" applyFont="1" applyFill="1" applyBorder="1" applyAlignment="1"/>
    <xf numFmtId="0" fontId="9" fillId="3" borderId="0" xfId="0" applyFont="1" applyFill="1" applyBorder="1"/>
    <xf numFmtId="0" fontId="1" fillId="0" borderId="0" xfId="0" applyFont="1" applyAlignment="1">
      <alignment vertical="center"/>
    </xf>
    <xf numFmtId="0" fontId="19" fillId="3" borderId="0" xfId="0" applyFont="1" applyFill="1" applyBorder="1" applyAlignment="1"/>
    <xf numFmtId="0" fontId="7" fillId="3" borderId="0" xfId="0" applyFont="1" applyFill="1" applyBorder="1" applyAlignment="1">
      <alignment horizontal="center"/>
    </xf>
    <xf numFmtId="0" fontId="23" fillId="3" borderId="0" xfId="0" applyFont="1" applyFill="1" applyAlignment="1">
      <alignment horizontal="left" vertical="center" indent="2"/>
    </xf>
    <xf numFmtId="0" fontId="24" fillId="3" borderId="0" xfId="0" applyFont="1" applyFill="1" applyAlignment="1">
      <alignment horizontal="left" vertical="center" indent="8"/>
    </xf>
    <xf numFmtId="0" fontId="9" fillId="3" borderId="0" xfId="0" applyFont="1" applyFill="1" applyAlignment="1">
      <alignment vertical="center"/>
    </xf>
    <xf numFmtId="0" fontId="1" fillId="3" borderId="0" xfId="0" applyFont="1" applyFill="1" applyAlignment="1">
      <alignment vertical="center"/>
    </xf>
    <xf numFmtId="0" fontId="25" fillId="3" borderId="0" xfId="0" applyFont="1" applyFill="1" applyAlignment="1">
      <alignment horizontal="left" vertical="center" indent="2"/>
    </xf>
    <xf numFmtId="0" fontId="19" fillId="3" borderId="8" xfId="0" applyFont="1" applyFill="1" applyBorder="1" applyAlignment="1"/>
    <xf numFmtId="0" fontId="10" fillId="3" borderId="0" xfId="0" applyFont="1" applyFill="1" applyBorder="1"/>
    <xf numFmtId="0" fontId="7" fillId="0" borderId="0" xfId="0" applyFont="1" applyAlignment="1">
      <alignment horizontal="left"/>
    </xf>
    <xf numFmtId="166" fontId="4" fillId="2" borderId="1" xfId="0" applyNumberFormat="1" applyFont="1" applyFill="1" applyBorder="1" applyAlignment="1">
      <alignment horizontal="center" vertical="center"/>
    </xf>
    <xf numFmtId="166" fontId="4" fillId="2" borderId="14" xfId="0" applyNumberFormat="1" applyFont="1" applyFill="1" applyBorder="1" applyAlignment="1">
      <alignment horizontal="center"/>
    </xf>
    <xf numFmtId="0" fontId="19" fillId="3" borderId="0" xfId="0" applyFont="1" applyFill="1" applyBorder="1" applyAlignment="1">
      <alignment horizontal="center"/>
    </xf>
    <xf numFmtId="0" fontId="15" fillId="3" borderId="0" xfId="0" applyFont="1" applyFill="1" applyBorder="1" applyAlignment="1">
      <alignment horizontal="left" vertical="center" wrapText="1"/>
    </xf>
    <xf numFmtId="0" fontId="7" fillId="3" borderId="0" xfId="0" applyFont="1" applyFill="1" applyBorder="1" applyAlignment="1">
      <alignment horizontal="left"/>
    </xf>
    <xf numFmtId="0" fontId="19" fillId="3" borderId="0" xfId="0" applyFont="1" applyFill="1" applyBorder="1"/>
    <xf numFmtId="3" fontId="4" fillId="0" borderId="2" xfId="0" applyNumberFormat="1" applyFont="1" applyBorder="1" applyAlignment="1">
      <alignment horizontal="center" vertical="center" wrapText="1"/>
    </xf>
    <xf numFmtId="7" fontId="27" fillId="3" borderId="0" xfId="3" applyNumberFormat="1" applyFont="1" applyFill="1" applyAlignment="1" applyProtection="1">
      <alignment horizontal="center" vertical="center" wrapText="1" readingOrder="1"/>
      <protection locked="0"/>
    </xf>
    <xf numFmtId="9" fontId="4" fillId="2" borderId="14" xfId="2" applyFont="1" applyFill="1" applyBorder="1" applyAlignment="1">
      <alignment horizontal="center"/>
    </xf>
    <xf numFmtId="0" fontId="10" fillId="3" borderId="0" xfId="0" quotePrefix="1" applyFont="1" applyFill="1" applyBorder="1" applyAlignment="1">
      <alignment horizontal="left" vertical="center" indent="4"/>
    </xf>
    <xf numFmtId="166" fontId="5" fillId="3" borderId="1" xfId="0" applyNumberFormat="1" applyFont="1" applyFill="1" applyBorder="1" applyAlignment="1">
      <alignment horizontal="center"/>
    </xf>
    <xf numFmtId="0" fontId="7" fillId="3" borderId="14" xfId="0" applyFont="1" applyFill="1" applyBorder="1"/>
    <xf numFmtId="14" fontId="7" fillId="3" borderId="0" xfId="0" applyNumberFormat="1" applyFont="1" applyFill="1"/>
    <xf numFmtId="0" fontId="8" fillId="4" borderId="21" xfId="0" applyFont="1" applyFill="1" applyBorder="1" applyAlignment="1">
      <alignment horizontal="center" vertical="center"/>
    </xf>
    <xf numFmtId="0" fontId="29" fillId="0" borderId="1" xfId="0" applyFont="1" applyBorder="1" applyAlignment="1">
      <alignment horizontal="center" vertical="center" readingOrder="1"/>
    </xf>
    <xf numFmtId="0" fontId="29" fillId="0" borderId="1" xfId="0" quotePrefix="1" applyFont="1" applyBorder="1" applyAlignment="1">
      <alignment horizontal="center" vertical="center" readingOrder="1"/>
    </xf>
    <xf numFmtId="0" fontId="22" fillId="3" borderId="0" xfId="0" applyFont="1" applyFill="1" applyBorder="1" applyAlignment="1">
      <alignment vertical="center"/>
    </xf>
    <xf numFmtId="0" fontId="30" fillId="3" borderId="6" xfId="1" applyFont="1" applyFill="1" applyBorder="1" applyAlignment="1">
      <alignment vertical="center"/>
    </xf>
    <xf numFmtId="0" fontId="31" fillId="3" borderId="6" xfId="0" quotePrefix="1" applyFont="1" applyFill="1" applyBorder="1" applyAlignment="1">
      <alignment horizontal="left" vertical="center" indent="4"/>
    </xf>
    <xf numFmtId="0" fontId="32" fillId="3" borderId="0" xfId="0" applyFont="1" applyFill="1" applyBorder="1"/>
    <xf numFmtId="0" fontId="4" fillId="3" borderId="0" xfId="0" applyFont="1" applyFill="1" applyBorder="1" applyAlignment="1">
      <alignment horizontal="center"/>
    </xf>
    <xf numFmtId="44" fontId="4" fillId="3" borderId="2" xfId="3" applyFont="1" applyFill="1" applyBorder="1" applyAlignment="1">
      <alignment horizontal="center"/>
    </xf>
    <xf numFmtId="0" fontId="32" fillId="3" borderId="0" xfId="0" quotePrefix="1" applyFont="1" applyFill="1" applyBorder="1" applyAlignment="1">
      <alignment vertical="center"/>
    </xf>
    <xf numFmtId="0" fontId="0" fillId="0" borderId="0" xfId="0" applyAlignment="1">
      <alignment horizontal="center"/>
    </xf>
    <xf numFmtId="3" fontId="4" fillId="5" borderId="2" xfId="4" applyNumberFormat="1" applyFont="1" applyFill="1" applyBorder="1" applyAlignment="1">
      <alignment horizontal="center"/>
    </xf>
    <xf numFmtId="9" fontId="0" fillId="3" borderId="0" xfId="2" applyFont="1" applyFill="1" applyBorder="1" applyAlignment="1">
      <alignment horizontal="center" vertical="center"/>
    </xf>
    <xf numFmtId="0" fontId="0" fillId="0" borderId="1" xfId="0" applyFill="1" applyBorder="1" applyAlignment="1">
      <alignment horizontal="center"/>
    </xf>
    <xf numFmtId="9" fontId="0" fillId="0" borderId="2" xfId="2" applyFont="1" applyBorder="1" applyAlignment="1">
      <alignment horizontal="center" vertic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26" xfId="0" applyFont="1" applyBorder="1"/>
    <xf numFmtId="0" fontId="4" fillId="0" borderId="27" xfId="0" applyFont="1" applyBorder="1" applyAlignment="1">
      <alignment horizontal="center"/>
    </xf>
    <xf numFmtId="0" fontId="4" fillId="0" borderId="28" xfId="0" applyFont="1" applyBorder="1" applyAlignment="1">
      <alignment horizontal="center"/>
    </xf>
    <xf numFmtId="0" fontId="4" fillId="7" borderId="29" xfId="0" applyFont="1" applyFill="1" applyBorder="1"/>
    <xf numFmtId="0" fontId="4" fillId="0" borderId="30" xfId="0" applyFont="1" applyBorder="1"/>
    <xf numFmtId="0" fontId="7" fillId="0" borderId="30" xfId="0" applyFont="1" applyBorder="1" applyAlignment="1">
      <alignment horizontal="center"/>
    </xf>
    <xf numFmtId="0" fontId="7" fillId="0" borderId="30" xfId="0" applyFont="1" applyBorder="1"/>
    <xf numFmtId="0" fontId="4" fillId="0" borderId="30" xfId="0" applyFont="1" applyBorder="1" applyAlignment="1">
      <alignment horizontal="center"/>
    </xf>
    <xf numFmtId="0" fontId="7" fillId="0" borderId="31" xfId="0" applyFont="1" applyBorder="1" applyAlignment="1">
      <alignment horizontal="left"/>
    </xf>
    <xf numFmtId="0" fontId="7" fillId="0" borderId="32" xfId="0" applyFont="1" applyBorder="1" applyAlignment="1">
      <alignment horizontal="center"/>
    </xf>
    <xf numFmtId="0" fontId="4" fillId="7" borderId="33" xfId="0" applyFont="1" applyFill="1" applyBorder="1"/>
    <xf numFmtId="0" fontId="4" fillId="0" borderId="33" xfId="0" applyFont="1" applyBorder="1"/>
    <xf numFmtId="0" fontId="7" fillId="0" borderId="33" xfId="0" applyFont="1" applyBorder="1" applyAlignment="1">
      <alignment horizontal="center"/>
    </xf>
    <xf numFmtId="0" fontId="7" fillId="0" borderId="33" xfId="0" applyFont="1" applyBorder="1"/>
    <xf numFmtId="0" fontId="4" fillId="0" borderId="33" xfId="0" applyFont="1" applyBorder="1" applyAlignment="1">
      <alignment horizontal="center"/>
    </xf>
    <xf numFmtId="0" fontId="7" fillId="0" borderId="34" xfId="0" applyFont="1" applyBorder="1" applyAlignment="1">
      <alignment horizontal="left"/>
    </xf>
    <xf numFmtId="0" fontId="7" fillId="0" borderId="35" xfId="0" applyFont="1" applyBorder="1" applyAlignment="1">
      <alignment horizontal="center"/>
    </xf>
    <xf numFmtId="0" fontId="4" fillId="7" borderId="36" xfId="0" applyFont="1" applyFill="1" applyBorder="1"/>
    <xf numFmtId="0" fontId="4" fillId="7" borderId="30" xfId="0" applyFont="1" applyFill="1" applyBorder="1"/>
    <xf numFmtId="0" fontId="4" fillId="7" borderId="31" xfId="0" applyFont="1" applyFill="1" applyBorder="1"/>
    <xf numFmtId="0" fontId="4" fillId="7" borderId="32" xfId="0" applyFont="1" applyFill="1" applyBorder="1" applyAlignment="1">
      <alignment horizontal="center"/>
    </xf>
    <xf numFmtId="0" fontId="7" fillId="0" borderId="29" xfId="0" applyFont="1" applyBorder="1"/>
    <xf numFmtId="0" fontId="7" fillId="0" borderId="31" xfId="0" applyFont="1" applyBorder="1"/>
    <xf numFmtId="0" fontId="4" fillId="7" borderId="37" xfId="0" applyFont="1" applyFill="1" applyBorder="1"/>
    <xf numFmtId="0" fontId="7" fillId="0" borderId="34" xfId="0" applyFont="1" applyBorder="1"/>
    <xf numFmtId="0" fontId="4" fillId="0" borderId="38" xfId="0" applyFont="1" applyBorder="1"/>
    <xf numFmtId="0" fontId="4" fillId="0" borderId="39" xfId="0" applyFont="1" applyBorder="1"/>
    <xf numFmtId="0" fontId="4" fillId="0" borderId="40" xfId="0" applyFont="1" applyBorder="1"/>
    <xf numFmtId="167" fontId="0" fillId="0" borderId="1" xfId="0" quotePrefix="1" applyNumberFormat="1" applyBorder="1" applyAlignment="1">
      <alignment horizontal="center"/>
    </xf>
    <xf numFmtId="0" fontId="4" fillId="2" borderId="6" xfId="0" applyFont="1" applyFill="1" applyBorder="1" applyAlignment="1">
      <alignment horizontal="center"/>
    </xf>
    <xf numFmtId="0" fontId="4" fillId="2" borderId="0" xfId="0" applyFont="1" applyFill="1" applyBorder="1" applyAlignment="1">
      <alignment horizontal="center"/>
    </xf>
    <xf numFmtId="0" fontId="4" fillId="2" borderId="6" xfId="0" applyFont="1" applyFill="1" applyBorder="1" applyAlignment="1"/>
    <xf numFmtId="0" fontId="4" fillId="2" borderId="0" xfId="0" applyFont="1" applyFill="1" applyBorder="1" applyAlignment="1"/>
    <xf numFmtId="9" fontId="2" fillId="0" borderId="2" xfId="1" applyNumberFormat="1" applyBorder="1" applyAlignment="1">
      <alignment horizontal="center" vertical="center"/>
    </xf>
    <xf numFmtId="9" fontId="0" fillId="0" borderId="2" xfId="2" applyFont="1" applyBorder="1" applyAlignment="1">
      <alignment horizontal="center" vertic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6" fillId="6" borderId="5" xfId="0" applyFont="1" applyFill="1" applyBorder="1" applyAlignment="1">
      <alignment horizontal="left" vertical="center"/>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3" xfId="0" applyFont="1" applyFill="1" applyBorder="1" applyAlignment="1">
      <alignment horizontal="center"/>
    </xf>
    <xf numFmtId="0" fontId="4" fillId="0" borderId="6" xfId="0" applyFont="1" applyBorder="1" applyAlignment="1">
      <alignment horizontal="left"/>
    </xf>
    <xf numFmtId="0" fontId="4" fillId="0" borderId="0" xfId="0" applyFont="1" applyBorder="1" applyAlignment="1">
      <alignment horizontal="left"/>
    </xf>
    <xf numFmtId="0" fontId="15" fillId="3" borderId="6" xfId="0" applyFont="1" applyFill="1" applyBorder="1" applyAlignment="1">
      <alignment vertical="center"/>
    </xf>
    <xf numFmtId="0" fontId="15" fillId="3" borderId="0" xfId="0" applyFont="1" applyFill="1" applyBorder="1" applyAlignment="1">
      <alignment vertical="center"/>
    </xf>
    <xf numFmtId="0" fontId="7" fillId="3" borderId="6" xfId="0" applyFont="1" applyFill="1" applyBorder="1" applyAlignment="1">
      <alignment horizontal="left"/>
    </xf>
    <xf numFmtId="0" fontId="7" fillId="3" borderId="0" xfId="0" applyFont="1" applyFill="1" applyAlignment="1">
      <alignment horizontal="left"/>
    </xf>
    <xf numFmtId="0" fontId="7" fillId="3" borderId="0" xfId="0" applyFont="1" applyFill="1" applyBorder="1" applyAlignment="1">
      <alignment horizontal="left" wrapText="1"/>
    </xf>
    <xf numFmtId="0" fontId="19" fillId="3" borderId="0" xfId="0" applyFont="1" applyFill="1" applyBorder="1" applyAlignment="1">
      <alignment horizontal="center"/>
    </xf>
    <xf numFmtId="0" fontId="4" fillId="3" borderId="0" xfId="0" applyFont="1" applyFill="1" applyBorder="1" applyAlignment="1">
      <alignment horizontal="center"/>
    </xf>
    <xf numFmtId="0" fontId="7" fillId="3" borderId="8" xfId="0" applyFont="1" applyFill="1" applyBorder="1" applyAlignment="1">
      <alignment horizontal="left"/>
    </xf>
    <xf numFmtId="165" fontId="7" fillId="3" borderId="8" xfId="0" applyNumberFormat="1" applyFont="1" applyFill="1" applyBorder="1" applyAlignment="1">
      <alignment horizontal="left"/>
    </xf>
    <xf numFmtId="0" fontId="15" fillId="3" borderId="6" xfId="0" quotePrefix="1" applyFont="1" applyFill="1" applyBorder="1" applyAlignment="1">
      <alignment horizontal="left" vertical="center" wrapText="1" indent="4"/>
    </xf>
    <xf numFmtId="0" fontId="15" fillId="3" borderId="19" xfId="0" quotePrefix="1" applyFont="1" applyFill="1" applyBorder="1" applyAlignment="1">
      <alignment horizontal="left" vertical="center" wrapText="1" indent="4"/>
    </xf>
    <xf numFmtId="0" fontId="15" fillId="3" borderId="0" xfId="0" applyFont="1" applyFill="1" applyBorder="1" applyAlignment="1">
      <alignment horizontal="left" vertical="center" wrapText="1"/>
    </xf>
    <xf numFmtId="0" fontId="12" fillId="4" borderId="22" xfId="0" applyFont="1" applyFill="1" applyBorder="1" applyAlignment="1">
      <alignment horizontal="center"/>
    </xf>
    <xf numFmtId="0" fontId="12" fillId="4" borderId="5" xfId="0" applyFont="1" applyFill="1" applyBorder="1" applyAlignment="1">
      <alignment horizontal="center"/>
    </xf>
    <xf numFmtId="0" fontId="2" fillId="3" borderId="23" xfId="1" applyFill="1" applyBorder="1" applyAlignment="1">
      <alignment horizontal="center" vertical="center" wrapText="1"/>
    </xf>
    <xf numFmtId="0" fontId="7" fillId="3" borderId="24" xfId="0" applyFont="1" applyFill="1" applyBorder="1" applyAlignment="1">
      <alignment horizontal="center" vertical="center" wrapText="1"/>
    </xf>
    <xf numFmtId="0" fontId="2" fillId="3" borderId="0" xfId="1" applyFill="1" applyBorder="1" applyAlignment="1">
      <alignment horizontal="left"/>
    </xf>
    <xf numFmtId="0" fontId="7" fillId="3" borderId="0" xfId="0" applyFont="1" applyFill="1" applyBorder="1" applyAlignment="1">
      <alignment horizontal="left"/>
    </xf>
    <xf numFmtId="165" fontId="7" fillId="3" borderId="0" xfId="0" applyNumberFormat="1" applyFont="1" applyFill="1" applyBorder="1" applyAlignment="1">
      <alignment horizontal="left"/>
    </xf>
    <xf numFmtId="0" fontId="12" fillId="4" borderId="20" xfId="0" applyFont="1" applyFill="1" applyBorder="1" applyAlignment="1">
      <alignment horizontal="center"/>
    </xf>
    <xf numFmtId="0" fontId="12" fillId="4" borderId="13" xfId="0" applyFont="1" applyFill="1" applyBorder="1" applyAlignment="1">
      <alignment horizontal="center"/>
    </xf>
    <xf numFmtId="0" fontId="4" fillId="2" borderId="41" xfId="0" applyFont="1" applyFill="1" applyBorder="1" applyAlignment="1">
      <alignment horizontal="center"/>
    </xf>
  </cellXfs>
  <cellStyles count="7">
    <cellStyle name="Comma" xfId="4" builtinId="3"/>
    <cellStyle name="Currency" xfId="3" builtinId="4"/>
    <cellStyle name="Currency 2" xfId="6" xr:uid="{00000000-0005-0000-0000-000002000000}"/>
    <cellStyle name="Hyperlink" xfId="1" builtinId="8"/>
    <cellStyle name="Normal" xfId="0" builtinId="0"/>
    <cellStyle name="Normal 3 4"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1143000</xdr:colOff>
      <xdr:row>25</xdr:row>
      <xdr:rowOff>111125</xdr:rowOff>
    </xdr:from>
    <xdr:to>
      <xdr:col>7</xdr:col>
      <xdr:colOff>854219</xdr:colOff>
      <xdr:row>37</xdr:row>
      <xdr:rowOff>159182</xdr:rowOff>
    </xdr:to>
    <xdr:pic>
      <xdr:nvPicPr>
        <xdr:cNvPr id="4" name="Picture 3">
          <a:extLst>
            <a:ext uri="{FF2B5EF4-FFF2-40B4-BE49-F238E27FC236}">
              <a16:creationId xmlns:a16="http://schemas.microsoft.com/office/drawing/2014/main" id="{7BCD52BE-E2D0-4193-82E0-A4042FFEF3AC}"/>
            </a:ext>
          </a:extLst>
        </xdr:cNvPr>
        <xdr:cNvPicPr>
          <a:picLocks noChangeAspect="1"/>
        </xdr:cNvPicPr>
      </xdr:nvPicPr>
      <xdr:blipFill>
        <a:blip xmlns:r="http://schemas.openxmlformats.org/officeDocument/2006/relationships" r:embed="rId1"/>
        <a:stretch>
          <a:fillRect/>
        </a:stretch>
      </xdr:blipFill>
      <xdr:spPr>
        <a:xfrm>
          <a:off x="13922375" y="6445250"/>
          <a:ext cx="1028844" cy="3096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endan.mallick@pepsico.com" TargetMode="External"/><Relationship Id="rId2" Type="http://schemas.openxmlformats.org/officeDocument/2006/relationships/hyperlink" Target="mailto:rasheem.woodbury@gmail.com" TargetMode="External"/><Relationship Id="rId1" Type="http://schemas.openxmlformats.org/officeDocument/2006/relationships/hyperlink" Target="mailto:PBCRouting@transaver.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rendan.mallick@pepsi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1"/>
  <sheetViews>
    <sheetView tabSelected="1" zoomScale="60" zoomScaleNormal="60" workbookViewId="0">
      <selection activeCell="C106" sqref="C106:E106"/>
    </sheetView>
  </sheetViews>
  <sheetFormatPr defaultRowHeight="15.75" x14ac:dyDescent="0.25"/>
  <cols>
    <col min="1" max="1" width="40" style="7" customWidth="1"/>
    <col min="2" max="2" width="41.7109375" style="7" customWidth="1"/>
    <col min="3" max="3" width="49.7109375" style="7" customWidth="1"/>
    <col min="4" max="4" width="20.28515625" style="7" customWidth="1"/>
    <col min="5" max="5" width="22.28515625" style="7" customWidth="1"/>
    <col min="6" max="6" width="17.7109375" style="7" customWidth="1"/>
    <col min="7" max="7" width="19.7109375" style="7" customWidth="1"/>
    <col min="8" max="8" width="19.85546875" style="7" customWidth="1"/>
    <col min="9" max="9" width="19.42578125" style="7" customWidth="1"/>
    <col min="10" max="10" width="34.28515625" style="7" customWidth="1"/>
    <col min="11" max="11" width="35.5703125" style="7" customWidth="1"/>
    <col min="12" max="12" width="2.140625" style="7" customWidth="1"/>
    <col min="13" max="16384" width="9.140625" style="7"/>
  </cols>
  <sheetData>
    <row r="1" spans="1:13" x14ac:dyDescent="0.25">
      <c r="A1" s="5"/>
      <c r="B1" s="5"/>
      <c r="C1" s="5"/>
      <c r="D1" s="27" t="s">
        <v>12</v>
      </c>
      <c r="F1" s="5"/>
      <c r="G1" s="5"/>
      <c r="H1" s="5"/>
      <c r="I1" s="5"/>
      <c r="J1" s="5"/>
      <c r="K1" s="110"/>
      <c r="L1" s="5"/>
    </row>
    <row r="2" spans="1:13" x14ac:dyDescent="0.25">
      <c r="A2" s="5"/>
      <c r="B2" s="5"/>
      <c r="C2" s="5"/>
      <c r="D2" s="27"/>
      <c r="E2" s="5"/>
      <c r="F2" s="5"/>
      <c r="G2" s="5"/>
      <c r="H2" s="5"/>
      <c r="I2" s="5"/>
      <c r="J2" s="5"/>
      <c r="K2" s="5"/>
      <c r="L2" s="5"/>
    </row>
    <row r="3" spans="1:13" ht="16.5" thickBot="1" x14ac:dyDescent="0.3">
      <c r="A3" s="5"/>
      <c r="B3" s="5"/>
      <c r="C3" s="5"/>
      <c r="D3" s="5"/>
      <c r="E3" s="5"/>
      <c r="F3" s="5"/>
      <c r="G3" s="5"/>
      <c r="H3" s="5"/>
      <c r="I3" s="5"/>
      <c r="J3" s="5"/>
      <c r="K3" s="5"/>
      <c r="L3" s="5"/>
    </row>
    <row r="4" spans="1:13" ht="29.25" thickBot="1" x14ac:dyDescent="0.5">
      <c r="A4" s="79" t="s">
        <v>10</v>
      </c>
      <c r="B4" s="166" t="s">
        <v>138</v>
      </c>
      <c r="C4" s="167"/>
      <c r="D4" s="167"/>
      <c r="E4" s="168"/>
      <c r="F4" s="5"/>
      <c r="G4" s="5"/>
      <c r="H4" s="5"/>
      <c r="I4" s="5"/>
      <c r="J4" s="28" t="s">
        <v>11</v>
      </c>
      <c r="K4" s="99">
        <v>44288</v>
      </c>
      <c r="L4" s="5"/>
    </row>
    <row r="5" spans="1:13" x14ac:dyDescent="0.25">
      <c r="A5" s="29"/>
      <c r="B5" s="30"/>
      <c r="C5" s="5"/>
      <c r="D5" s="8"/>
      <c r="E5" s="8"/>
      <c r="F5" s="8"/>
      <c r="G5" s="5"/>
      <c r="H5" s="5"/>
      <c r="I5" s="5"/>
      <c r="J5" s="5"/>
      <c r="K5" s="5"/>
      <c r="L5" s="5"/>
    </row>
    <row r="6" spans="1:13" ht="15" customHeight="1" x14ac:dyDescent="0.25">
      <c r="A6" s="29"/>
      <c r="B6" s="31"/>
      <c r="C6" s="8"/>
      <c r="D6" s="8"/>
      <c r="E6" s="8"/>
      <c r="F6" s="8"/>
      <c r="G6" s="8"/>
      <c r="H6" s="8"/>
      <c r="I6" s="8"/>
      <c r="J6" s="8"/>
      <c r="K6" s="8"/>
      <c r="L6" s="8"/>
      <c r="M6" s="44"/>
    </row>
    <row r="7" spans="1:13" ht="32.25" customHeight="1" x14ac:dyDescent="0.25">
      <c r="A7" s="32" t="s">
        <v>3</v>
      </c>
      <c r="B7" s="175" t="s">
        <v>9</v>
      </c>
      <c r="C7" s="175"/>
      <c r="D7" s="175"/>
      <c r="E7" s="175"/>
      <c r="F7" s="175"/>
      <c r="G7" s="175"/>
      <c r="H7" s="175"/>
      <c r="I7" s="175"/>
      <c r="J7" s="175"/>
      <c r="K7" s="175"/>
      <c r="L7" s="175"/>
      <c r="M7" s="44"/>
    </row>
    <row r="8" spans="1:13" x14ac:dyDescent="0.25">
      <c r="A8" s="5"/>
      <c r="B8" s="5"/>
      <c r="C8" s="5"/>
      <c r="D8" s="5"/>
      <c r="E8" s="5"/>
      <c r="F8" s="5"/>
      <c r="G8" s="5"/>
      <c r="H8" s="5"/>
      <c r="I8" s="5"/>
      <c r="J8" s="5"/>
      <c r="K8" s="5"/>
      <c r="L8" s="5"/>
    </row>
    <row r="9" spans="1:13" x14ac:dyDescent="0.25">
      <c r="A9" s="5"/>
      <c r="B9" s="5"/>
      <c r="C9" s="5"/>
      <c r="D9" s="5"/>
      <c r="E9" s="5"/>
      <c r="F9" s="5"/>
      <c r="G9" s="5"/>
      <c r="H9" s="5"/>
      <c r="I9" s="5"/>
      <c r="J9" s="5"/>
      <c r="K9" s="5"/>
      <c r="L9" s="5"/>
    </row>
    <row r="10" spans="1:13" ht="16.5" thickBot="1" x14ac:dyDescent="0.3">
      <c r="A10" s="5"/>
      <c r="B10" s="5"/>
      <c r="C10" s="5"/>
      <c r="D10" s="5"/>
      <c r="E10" s="5"/>
      <c r="F10" s="5"/>
      <c r="G10" s="5"/>
      <c r="H10" s="5"/>
      <c r="I10" s="5"/>
      <c r="J10" s="5"/>
      <c r="K10" s="5"/>
      <c r="L10" s="5"/>
    </row>
    <row r="11" spans="1:13" s="97" customFormat="1" ht="24" customHeight="1" x14ac:dyDescent="0.25">
      <c r="A11" s="163" t="s">
        <v>56</v>
      </c>
      <c r="B11" s="164"/>
      <c r="C11" s="164"/>
      <c r="D11" s="164"/>
      <c r="E11" s="164"/>
      <c r="F11" s="164"/>
      <c r="G11" s="164"/>
      <c r="H11" s="164"/>
      <c r="I11" s="164"/>
      <c r="J11" s="164"/>
      <c r="K11" s="164"/>
      <c r="L11" s="165"/>
    </row>
    <row r="12" spans="1:13" ht="18.75" customHeight="1" x14ac:dyDescent="0.25">
      <c r="A12" s="33"/>
      <c r="B12" s="8"/>
      <c r="C12" s="8"/>
      <c r="D12" s="8"/>
      <c r="E12" s="8"/>
      <c r="F12" s="8"/>
      <c r="G12" s="8"/>
      <c r="H12" s="8"/>
      <c r="I12" s="8"/>
      <c r="J12" s="8"/>
      <c r="K12" s="8"/>
      <c r="L12" s="11"/>
    </row>
    <row r="13" spans="1:13" ht="20.25" customHeight="1" x14ac:dyDescent="0.25">
      <c r="A13" s="3" t="s">
        <v>31</v>
      </c>
      <c r="B13" s="4" t="str">
        <f>B4</f>
        <v>Twister Wave II- iSee</v>
      </c>
      <c r="C13" s="4"/>
      <c r="D13" s="4"/>
      <c r="E13" s="4"/>
      <c r="F13" s="4"/>
      <c r="G13" s="4"/>
      <c r="H13" s="4"/>
      <c r="I13" s="4"/>
      <c r="J13" s="4"/>
      <c r="K13" s="4"/>
      <c r="L13" s="6"/>
    </row>
    <row r="14" spans="1:13" ht="20.25" customHeight="1" x14ac:dyDescent="0.35">
      <c r="A14" s="3" t="s">
        <v>23</v>
      </c>
      <c r="B14" s="26" t="s">
        <v>96</v>
      </c>
      <c r="C14" s="117" t="s">
        <v>86</v>
      </c>
      <c r="D14" s="5"/>
      <c r="E14" s="3"/>
      <c r="F14" s="3"/>
      <c r="G14" s="3"/>
      <c r="H14" s="102"/>
      <c r="I14" s="3"/>
      <c r="J14" s="3"/>
      <c r="K14" s="3"/>
      <c r="L14" s="9"/>
    </row>
    <row r="15" spans="1:13" ht="20.25" customHeight="1" x14ac:dyDescent="0.35">
      <c r="A15" s="3" t="s">
        <v>35</v>
      </c>
      <c r="B15" s="26">
        <v>44368</v>
      </c>
      <c r="C15" s="117" t="s">
        <v>86</v>
      </c>
      <c r="D15" s="5"/>
      <c r="E15" s="3"/>
      <c r="F15" s="3"/>
      <c r="G15" s="3"/>
      <c r="H15" s="102"/>
      <c r="I15" s="3"/>
      <c r="J15" s="3"/>
      <c r="K15" s="3"/>
      <c r="L15" s="9"/>
    </row>
    <row r="16" spans="1:13" ht="20.25" customHeight="1" x14ac:dyDescent="0.25">
      <c r="A16" s="3" t="s">
        <v>24</v>
      </c>
      <c r="B16" s="26">
        <v>44361</v>
      </c>
      <c r="C16" s="103"/>
      <c r="D16" s="5"/>
      <c r="E16" s="3"/>
      <c r="F16" s="3"/>
      <c r="G16" s="3"/>
      <c r="H16" s="102"/>
      <c r="I16" s="3"/>
      <c r="J16" s="3"/>
      <c r="K16" s="3"/>
      <c r="L16" s="9"/>
    </row>
    <row r="17" spans="1:12" ht="20.25" customHeight="1" x14ac:dyDescent="0.25">
      <c r="A17" s="10"/>
      <c r="B17" s="8"/>
      <c r="C17" s="3"/>
      <c r="D17" s="5"/>
      <c r="E17" s="5"/>
      <c r="F17" s="5"/>
      <c r="G17" s="5"/>
      <c r="H17" s="5"/>
      <c r="I17" s="5"/>
      <c r="J17" s="5"/>
      <c r="K17" s="5"/>
      <c r="L17" s="9"/>
    </row>
    <row r="18" spans="1:12" ht="20.25" customHeight="1" thickBot="1" x14ac:dyDescent="0.3">
      <c r="A18" s="2" t="s">
        <v>30</v>
      </c>
      <c r="B18" s="5"/>
      <c r="C18" s="8"/>
      <c r="D18" s="8"/>
      <c r="E18" s="8"/>
      <c r="F18" s="8"/>
      <c r="G18" s="8"/>
      <c r="H18" s="8"/>
      <c r="I18" s="8"/>
      <c r="J18" s="8"/>
      <c r="K18" s="8"/>
      <c r="L18" s="9"/>
    </row>
    <row r="19" spans="1:12" ht="20.25" customHeight="1" thickBot="1" x14ac:dyDescent="0.3">
      <c r="A19" s="12" t="s">
        <v>13</v>
      </c>
      <c r="B19" s="13" t="s">
        <v>22</v>
      </c>
      <c r="C19" s="14" t="s">
        <v>14</v>
      </c>
      <c r="D19" s="111" t="s">
        <v>15</v>
      </c>
      <c r="E19" s="111" t="s">
        <v>16</v>
      </c>
      <c r="F19" s="15" t="s">
        <v>17</v>
      </c>
      <c r="G19" s="15" t="s">
        <v>18</v>
      </c>
      <c r="H19" s="15" t="s">
        <v>76</v>
      </c>
      <c r="I19" s="15" t="s">
        <v>19</v>
      </c>
      <c r="J19" s="14" t="s">
        <v>20</v>
      </c>
      <c r="K19" s="16" t="s">
        <v>21</v>
      </c>
      <c r="L19" s="9"/>
    </row>
    <row r="20" spans="1:12" ht="20.25" customHeight="1" x14ac:dyDescent="0.25">
      <c r="A20" s="17">
        <v>44288</v>
      </c>
      <c r="B20" s="17"/>
      <c r="C20" s="18" t="s">
        <v>139</v>
      </c>
      <c r="D20" s="124">
        <v>198216</v>
      </c>
      <c r="E20" s="156" t="s">
        <v>140</v>
      </c>
      <c r="F20" s="104">
        <v>75</v>
      </c>
      <c r="G20" s="122"/>
      <c r="H20" s="119">
        <v>77</v>
      </c>
      <c r="I20" s="19" t="s">
        <v>97</v>
      </c>
      <c r="J20" s="18"/>
      <c r="K20" s="20" t="s">
        <v>98</v>
      </c>
      <c r="L20" s="9"/>
    </row>
    <row r="21" spans="1:12" ht="20.25" customHeight="1" x14ac:dyDescent="0.25">
      <c r="A21" s="17"/>
      <c r="B21" s="17"/>
      <c r="C21" s="18"/>
      <c r="D21" s="112"/>
      <c r="E21" s="156"/>
      <c r="F21" s="104"/>
      <c r="G21" s="1"/>
      <c r="H21" s="119"/>
      <c r="I21" s="19"/>
      <c r="J21" s="18"/>
      <c r="K21" s="20"/>
      <c r="L21" s="9"/>
    </row>
    <row r="22" spans="1:12" ht="20.25" customHeight="1" x14ac:dyDescent="0.25">
      <c r="A22" s="17"/>
      <c r="B22" s="17"/>
      <c r="C22" s="18"/>
      <c r="D22" s="112"/>
      <c r="E22" s="113"/>
      <c r="F22" s="104"/>
      <c r="G22" s="1"/>
      <c r="H22" s="119"/>
      <c r="I22" s="19"/>
      <c r="J22" s="18"/>
      <c r="K22" s="20"/>
      <c r="L22" s="9"/>
    </row>
    <row r="23" spans="1:12" ht="20.25" customHeight="1" thickBot="1" x14ac:dyDescent="0.3">
      <c r="A23" s="10"/>
      <c r="B23" s="8"/>
      <c r="C23" s="8"/>
      <c r="D23" s="8"/>
      <c r="E23" s="8"/>
      <c r="F23" s="8"/>
      <c r="G23" s="8"/>
      <c r="H23" s="8"/>
      <c r="I23" s="8"/>
      <c r="J23" s="8"/>
      <c r="K23" s="8"/>
      <c r="L23" s="9"/>
    </row>
    <row r="24" spans="1:12" s="97" customFormat="1" ht="26.25" customHeight="1" x14ac:dyDescent="0.25">
      <c r="A24" s="163" t="s">
        <v>88</v>
      </c>
      <c r="B24" s="164"/>
      <c r="C24" s="164"/>
      <c r="D24" s="164"/>
      <c r="E24" s="164"/>
      <c r="F24" s="164"/>
      <c r="G24" s="164"/>
      <c r="H24" s="164"/>
      <c r="I24" s="164"/>
      <c r="J24" s="164"/>
      <c r="K24" s="164"/>
      <c r="L24" s="165"/>
    </row>
    <row r="25" spans="1:12" ht="20.25" customHeight="1" x14ac:dyDescent="0.25">
      <c r="A25" s="10"/>
      <c r="B25" s="8"/>
      <c r="C25" s="8"/>
      <c r="D25" s="8"/>
      <c r="E25" s="8"/>
      <c r="F25" s="8"/>
      <c r="G25" s="8"/>
      <c r="H25" s="8"/>
      <c r="I25" s="8"/>
      <c r="J25" s="8"/>
      <c r="K25" s="8"/>
      <c r="L25" s="9"/>
    </row>
    <row r="26" spans="1:12" ht="20.25" customHeight="1" x14ac:dyDescent="0.25">
      <c r="A26" s="2" t="s">
        <v>32</v>
      </c>
      <c r="B26" s="8"/>
      <c r="C26" s="8"/>
      <c r="D26" s="8"/>
      <c r="E26" s="8"/>
      <c r="F26" s="8"/>
      <c r="G26" s="8"/>
      <c r="H26" s="8"/>
      <c r="I26" s="8"/>
      <c r="J26" s="8"/>
      <c r="K26" s="8"/>
      <c r="L26" s="11"/>
    </row>
    <row r="27" spans="1:12" ht="20.25" customHeight="1" x14ac:dyDescent="0.25">
      <c r="A27" s="8" t="s">
        <v>4</v>
      </c>
      <c r="B27" s="5"/>
      <c r="C27" s="8"/>
      <c r="D27" s="8"/>
      <c r="E27" s="8"/>
      <c r="F27" s="8"/>
      <c r="G27" s="8"/>
      <c r="H27" s="8"/>
      <c r="I27" s="8"/>
      <c r="J27" s="8"/>
      <c r="K27" s="8"/>
      <c r="L27" s="21"/>
    </row>
    <row r="28" spans="1:12" ht="20.25" customHeight="1" x14ac:dyDescent="0.25">
      <c r="A28" s="22" t="s">
        <v>28</v>
      </c>
      <c r="B28" s="5"/>
      <c r="C28" s="5"/>
      <c r="D28" s="8"/>
      <c r="E28" s="8"/>
      <c r="F28" s="8"/>
      <c r="G28" s="105"/>
      <c r="H28" s="8"/>
      <c r="I28" s="8"/>
      <c r="J28" s="8"/>
      <c r="K28" s="8"/>
      <c r="L28" s="21"/>
    </row>
    <row r="29" spans="1:12" ht="20.25" customHeight="1" x14ac:dyDescent="0.25">
      <c r="A29" s="22" t="s">
        <v>34</v>
      </c>
      <c r="B29" s="5"/>
      <c r="C29" s="5"/>
      <c r="D29" s="8"/>
      <c r="E29" s="8"/>
      <c r="F29" s="8"/>
      <c r="G29" s="8"/>
      <c r="H29" s="8"/>
      <c r="I29" s="8"/>
      <c r="J29" s="8"/>
      <c r="K29" s="8"/>
      <c r="L29" s="21"/>
    </row>
    <row r="30" spans="1:12" ht="20.25" customHeight="1" x14ac:dyDescent="0.25">
      <c r="A30" s="22" t="s">
        <v>29</v>
      </c>
      <c r="B30" s="5"/>
      <c r="C30" s="5"/>
      <c r="D30" s="8"/>
      <c r="E30" s="8"/>
      <c r="F30" s="8"/>
      <c r="G30" s="8"/>
      <c r="H30" s="8"/>
      <c r="I30" s="8"/>
      <c r="J30" s="8"/>
      <c r="K30" s="8"/>
      <c r="L30" s="21"/>
    </row>
    <row r="31" spans="1:12" ht="20.25" customHeight="1" x14ac:dyDescent="0.25">
      <c r="A31" s="23"/>
      <c r="B31" s="5"/>
      <c r="C31" s="5"/>
      <c r="D31" s="8"/>
      <c r="E31" s="8"/>
      <c r="F31" s="8"/>
      <c r="G31" s="8"/>
      <c r="H31" s="8"/>
      <c r="I31" s="8"/>
      <c r="J31" s="8"/>
      <c r="K31" s="8"/>
      <c r="L31" s="21"/>
    </row>
    <row r="32" spans="1:12" ht="20.25" customHeight="1" x14ac:dyDescent="0.25">
      <c r="A32" s="169" t="s">
        <v>119</v>
      </c>
      <c r="B32" s="170"/>
      <c r="C32" s="170"/>
      <c r="D32" s="170"/>
      <c r="E32" s="8"/>
      <c r="F32" s="8"/>
      <c r="G32" s="8"/>
      <c r="H32" s="8"/>
      <c r="I32" s="8"/>
      <c r="J32" s="8"/>
      <c r="K32" s="8"/>
      <c r="L32" s="21"/>
    </row>
    <row r="33" spans="1:12" ht="20.25" customHeight="1" x14ac:dyDescent="0.25">
      <c r="A33" s="24" t="s">
        <v>0</v>
      </c>
      <c r="B33" s="5"/>
      <c r="C33" s="8"/>
      <c r="D33" s="8"/>
      <c r="E33" s="8"/>
      <c r="F33" s="8"/>
      <c r="G33" s="8"/>
      <c r="H33" s="8"/>
      <c r="I33" s="8"/>
      <c r="J33" s="8"/>
      <c r="K33" s="8"/>
      <c r="L33" s="21"/>
    </row>
    <row r="34" spans="1:12" ht="20.25" customHeight="1" x14ac:dyDescent="0.25">
      <c r="A34" s="107" t="s">
        <v>84</v>
      </c>
      <c r="B34" s="5"/>
      <c r="C34" s="8"/>
      <c r="D34" s="8"/>
      <c r="E34" s="8"/>
      <c r="F34" s="8"/>
      <c r="G34" s="8"/>
      <c r="H34" s="8"/>
      <c r="I34" s="8"/>
      <c r="J34" s="8"/>
      <c r="K34" s="8"/>
      <c r="L34" s="21"/>
    </row>
    <row r="35" spans="1:12" ht="20.25" customHeight="1" x14ac:dyDescent="0.25">
      <c r="A35" s="107" t="s">
        <v>38</v>
      </c>
      <c r="B35" s="25"/>
      <c r="C35" s="5"/>
      <c r="D35" s="8"/>
      <c r="E35" s="8"/>
      <c r="F35" s="8"/>
      <c r="G35" s="8"/>
      <c r="H35" s="8"/>
      <c r="I35" s="8"/>
      <c r="J35" s="8"/>
      <c r="K35" s="8"/>
      <c r="L35" s="21"/>
    </row>
    <row r="36" spans="1:12" ht="20.25" customHeight="1" x14ac:dyDescent="0.25">
      <c r="A36" s="107" t="s">
        <v>39</v>
      </c>
      <c r="B36" s="25"/>
      <c r="C36" s="5"/>
      <c r="D36" s="8"/>
      <c r="E36" s="8"/>
      <c r="F36" s="8"/>
      <c r="G36" s="8"/>
      <c r="H36" s="8"/>
      <c r="I36" s="8"/>
      <c r="J36" s="8"/>
      <c r="K36" s="8"/>
      <c r="L36" s="21"/>
    </row>
    <row r="37" spans="1:12" ht="20.25" customHeight="1" x14ac:dyDescent="0.25">
      <c r="A37" s="107" t="s">
        <v>81</v>
      </c>
      <c r="B37" s="25"/>
      <c r="C37" s="5"/>
      <c r="D37" s="8"/>
      <c r="E37" s="8"/>
      <c r="F37" s="8"/>
      <c r="G37" s="8"/>
      <c r="H37" s="8"/>
      <c r="I37" s="8"/>
      <c r="J37" s="8"/>
      <c r="K37" s="8"/>
      <c r="L37" s="21"/>
    </row>
    <row r="38" spans="1:12" ht="20.25" customHeight="1" x14ac:dyDescent="0.25">
      <c r="A38" s="107" t="s">
        <v>66</v>
      </c>
      <c r="B38" s="157" t="s">
        <v>141</v>
      </c>
      <c r="C38" s="158"/>
      <c r="D38" s="8"/>
      <c r="E38" s="8"/>
      <c r="F38" s="8"/>
      <c r="G38" s="8"/>
      <c r="H38" s="8"/>
      <c r="I38" s="8"/>
      <c r="J38" s="8"/>
      <c r="K38" s="8"/>
      <c r="L38" s="21"/>
    </row>
    <row r="39" spans="1:12" ht="20.25" customHeight="1" x14ac:dyDescent="0.25">
      <c r="A39" s="107"/>
      <c r="B39" s="157"/>
      <c r="C39" s="158"/>
      <c r="D39" s="8"/>
      <c r="E39" s="8"/>
      <c r="F39" s="8"/>
      <c r="G39" s="8"/>
      <c r="H39" s="8"/>
      <c r="I39" s="8"/>
      <c r="J39" s="8"/>
      <c r="K39" s="8"/>
      <c r="L39" s="21"/>
    </row>
    <row r="40" spans="1:12" ht="20.25" customHeight="1" x14ac:dyDescent="0.25">
      <c r="A40" s="107"/>
      <c r="B40" s="157"/>
      <c r="C40" s="158"/>
      <c r="D40" s="8"/>
      <c r="E40" s="8"/>
      <c r="F40" s="8"/>
      <c r="G40" s="8"/>
      <c r="H40" s="8"/>
      <c r="I40" s="8"/>
      <c r="J40" s="8"/>
      <c r="K40" s="8"/>
      <c r="L40" s="21"/>
    </row>
    <row r="41" spans="1:12" ht="20.25" customHeight="1" x14ac:dyDescent="0.25">
      <c r="A41" s="22" t="s">
        <v>65</v>
      </c>
      <c r="B41" s="25"/>
      <c r="C41" s="5"/>
      <c r="D41" s="8"/>
      <c r="E41" s="8"/>
      <c r="F41" s="8"/>
      <c r="G41" s="8"/>
      <c r="H41" s="8"/>
      <c r="I41" s="8"/>
      <c r="J41" s="8"/>
      <c r="K41" s="8"/>
      <c r="L41" s="21"/>
    </row>
    <row r="42" spans="1:12" ht="20.25" customHeight="1" x14ac:dyDescent="0.25">
      <c r="A42" s="22" t="s">
        <v>77</v>
      </c>
      <c r="B42" s="25"/>
      <c r="C42" s="5"/>
      <c r="D42" s="8"/>
      <c r="E42" s="8"/>
      <c r="F42" s="8"/>
      <c r="G42" s="8"/>
      <c r="H42" s="8"/>
      <c r="I42" s="8"/>
      <c r="J42" s="8"/>
      <c r="K42" s="8"/>
      <c r="L42" s="21"/>
    </row>
    <row r="43" spans="1:12" ht="20.25" customHeight="1" x14ac:dyDescent="0.25">
      <c r="A43" s="120" t="s">
        <v>80</v>
      </c>
      <c r="B43" s="25"/>
      <c r="C43" s="5"/>
      <c r="D43" s="8"/>
      <c r="E43" s="8"/>
      <c r="F43" s="8"/>
      <c r="G43" s="8"/>
      <c r="H43" s="8"/>
      <c r="I43" s="8"/>
      <c r="J43" s="8"/>
      <c r="K43" s="8"/>
      <c r="L43" s="21"/>
    </row>
    <row r="44" spans="1:12" ht="20.25" customHeight="1" x14ac:dyDescent="0.25">
      <c r="A44" s="51"/>
      <c r="B44" s="25"/>
      <c r="C44" s="5"/>
      <c r="D44" s="8"/>
      <c r="E44" s="8"/>
      <c r="F44" s="8"/>
      <c r="G44" s="118"/>
      <c r="H44" s="8"/>
      <c r="I44" s="69"/>
      <c r="J44" s="177"/>
      <c r="K44" s="177"/>
      <c r="L44" s="21"/>
    </row>
    <row r="45" spans="1:12" ht="20.25" customHeight="1" x14ac:dyDescent="0.25">
      <c r="A45" s="2" t="s">
        <v>33</v>
      </c>
      <c r="B45" s="8"/>
      <c r="C45" s="8"/>
      <c r="D45" s="8"/>
      <c r="E45" s="8"/>
      <c r="F45" s="8"/>
      <c r="G45" s="8"/>
      <c r="H45" s="8"/>
      <c r="I45" s="8"/>
      <c r="J45" s="8"/>
      <c r="K45" s="8"/>
      <c r="L45" s="21"/>
    </row>
    <row r="46" spans="1:12" ht="20.25" customHeight="1" x14ac:dyDescent="0.25">
      <c r="A46" s="24" t="s">
        <v>40</v>
      </c>
      <c r="B46" s="25"/>
      <c r="C46" s="8"/>
      <c r="D46" s="8"/>
      <c r="E46" s="8"/>
      <c r="F46" s="8"/>
      <c r="G46" s="8"/>
      <c r="H46" s="8"/>
      <c r="I46" s="8"/>
      <c r="J46" s="8"/>
      <c r="K46" s="8"/>
      <c r="L46" s="21"/>
    </row>
    <row r="47" spans="1:12" ht="18.75" customHeight="1" thickBot="1" x14ac:dyDescent="0.3">
      <c r="A47" s="24"/>
      <c r="B47" s="25"/>
      <c r="C47" s="5"/>
      <c r="D47" s="8"/>
      <c r="E47" s="8"/>
      <c r="F47" s="8"/>
      <c r="G47" s="8"/>
      <c r="H47" s="8"/>
      <c r="I47" s="8"/>
      <c r="J47" s="8"/>
      <c r="K47" s="8"/>
      <c r="L47" s="21"/>
    </row>
    <row r="48" spans="1:12" s="97" customFormat="1" ht="18.75" customHeight="1" x14ac:dyDescent="0.25">
      <c r="A48" s="163" t="s">
        <v>85</v>
      </c>
      <c r="B48" s="164"/>
      <c r="C48" s="164"/>
      <c r="D48" s="164"/>
      <c r="E48" s="164"/>
      <c r="F48" s="164"/>
      <c r="G48" s="164"/>
      <c r="H48" s="164"/>
      <c r="I48" s="164"/>
      <c r="J48" s="164"/>
      <c r="K48" s="164"/>
      <c r="L48" s="165"/>
    </row>
    <row r="49" spans="1:12" ht="18.75" customHeight="1" x14ac:dyDescent="0.25">
      <c r="A49" s="114"/>
      <c r="B49" s="25"/>
      <c r="C49" s="5"/>
      <c r="D49" s="8"/>
      <c r="E49" s="8"/>
      <c r="F49" s="8"/>
      <c r="G49" s="8"/>
      <c r="H49" s="8"/>
      <c r="I49" s="8"/>
      <c r="J49" s="8"/>
      <c r="K49" s="8"/>
      <c r="L49" s="21"/>
    </row>
    <row r="50" spans="1:12" ht="26.25" customHeight="1" x14ac:dyDescent="0.25">
      <c r="A50" s="114" t="s">
        <v>91</v>
      </c>
      <c r="B50" s="25"/>
      <c r="C50" s="5"/>
      <c r="D50" s="8"/>
      <c r="E50" s="8"/>
      <c r="F50" s="8"/>
      <c r="G50" s="8"/>
      <c r="H50" s="8"/>
      <c r="I50" s="8"/>
      <c r="J50" s="8"/>
      <c r="K50" s="8"/>
      <c r="L50" s="21"/>
    </row>
    <row r="51" spans="1:12" ht="18.75" customHeight="1" thickBot="1" x14ac:dyDescent="0.3">
      <c r="A51" s="114"/>
      <c r="B51" s="25"/>
      <c r="C51" s="5"/>
      <c r="D51" s="8"/>
      <c r="E51" s="8"/>
      <c r="F51" s="8"/>
      <c r="G51" s="8"/>
      <c r="H51" s="8"/>
      <c r="I51" s="8"/>
      <c r="J51" s="8"/>
      <c r="K51" s="8"/>
      <c r="L51" s="21"/>
    </row>
    <row r="52" spans="1:12" s="97" customFormat="1" ht="18.75" customHeight="1" x14ac:dyDescent="0.25">
      <c r="A52" s="163" t="s">
        <v>87</v>
      </c>
      <c r="B52" s="164"/>
      <c r="C52" s="164"/>
      <c r="D52" s="164"/>
      <c r="E52" s="164"/>
      <c r="F52" s="164"/>
      <c r="G52" s="164"/>
      <c r="H52" s="164"/>
      <c r="I52" s="164"/>
      <c r="J52" s="164"/>
      <c r="K52" s="164"/>
      <c r="L52" s="165"/>
    </row>
    <row r="53" spans="1:12" ht="18.75" customHeight="1" x14ac:dyDescent="0.25">
      <c r="A53" s="114"/>
      <c r="B53" s="25"/>
      <c r="C53" s="5"/>
      <c r="D53" s="8"/>
      <c r="E53" s="8"/>
      <c r="F53" s="8"/>
      <c r="G53" s="8"/>
      <c r="H53" s="8"/>
      <c r="I53" s="8"/>
      <c r="J53" s="8"/>
      <c r="K53" s="8"/>
      <c r="L53" s="21"/>
    </row>
    <row r="54" spans="1:12" ht="24.75" customHeight="1" x14ac:dyDescent="0.25">
      <c r="A54" s="114"/>
      <c r="B54" s="25"/>
      <c r="C54" s="5"/>
      <c r="D54" s="8"/>
      <c r="E54" s="8"/>
      <c r="F54" s="8"/>
      <c r="G54" s="8"/>
      <c r="H54" s="8"/>
      <c r="I54" s="8"/>
      <c r="J54" s="8"/>
      <c r="K54" s="8"/>
      <c r="L54" s="21"/>
    </row>
    <row r="55" spans="1:12" ht="18.75" customHeight="1" x14ac:dyDescent="0.25">
      <c r="A55" s="114" t="s">
        <v>91</v>
      </c>
      <c r="B55" s="25"/>
      <c r="C55" s="5"/>
      <c r="D55" s="8"/>
      <c r="E55" s="8"/>
      <c r="F55" s="8"/>
      <c r="G55" s="8"/>
      <c r="H55" s="8"/>
      <c r="I55" s="8"/>
      <c r="J55" s="8"/>
      <c r="K55" s="8"/>
      <c r="L55" s="21"/>
    </row>
    <row r="56" spans="1:12" ht="18.75" customHeight="1" x14ac:dyDescent="0.25">
      <c r="A56" s="114"/>
      <c r="B56" s="25"/>
      <c r="C56" s="5"/>
      <c r="D56" s="8"/>
      <c r="E56" s="8"/>
      <c r="F56" s="8"/>
      <c r="G56" s="8"/>
      <c r="H56" s="8"/>
      <c r="I56" s="8"/>
      <c r="J56" s="8"/>
      <c r="K56" s="8"/>
      <c r="L56" s="21"/>
    </row>
    <row r="57" spans="1:12" ht="18.75" customHeight="1" thickBot="1" x14ac:dyDescent="0.3">
      <c r="A57" s="24"/>
      <c r="B57" s="25"/>
      <c r="C57" s="5"/>
      <c r="D57" s="8"/>
      <c r="E57" s="8"/>
      <c r="F57" s="8"/>
      <c r="G57" s="8"/>
      <c r="H57" s="8"/>
      <c r="I57" s="8"/>
      <c r="J57" s="8"/>
      <c r="K57" s="8"/>
      <c r="L57" s="21"/>
    </row>
    <row r="58" spans="1:12" s="97" customFormat="1" ht="18.75" customHeight="1" x14ac:dyDescent="0.25">
      <c r="A58" s="163" t="s">
        <v>26</v>
      </c>
      <c r="B58" s="164"/>
      <c r="C58" s="164"/>
      <c r="D58" s="164"/>
      <c r="E58" s="164"/>
      <c r="F58" s="164"/>
      <c r="G58" s="164"/>
      <c r="H58" s="164"/>
      <c r="I58" s="164"/>
      <c r="J58" s="164"/>
      <c r="K58" s="164"/>
      <c r="L58" s="165"/>
    </row>
    <row r="59" spans="1:12" ht="18.75" customHeight="1" x14ac:dyDescent="0.25">
      <c r="A59" s="10"/>
      <c r="B59" s="8"/>
      <c r="C59" s="8"/>
      <c r="D59" s="8"/>
      <c r="E59" s="8"/>
      <c r="F59" s="8"/>
      <c r="G59" s="8"/>
      <c r="H59" s="8"/>
      <c r="I59" s="8"/>
      <c r="J59" s="8"/>
      <c r="K59" s="8"/>
      <c r="L59" s="21"/>
    </row>
    <row r="60" spans="1:12" ht="18.75" customHeight="1" x14ac:dyDescent="0.25">
      <c r="A60" s="32" t="s">
        <v>27</v>
      </c>
      <c r="B60" s="8"/>
      <c r="C60" s="8"/>
      <c r="D60" s="8"/>
      <c r="E60" s="8"/>
      <c r="F60" s="8"/>
      <c r="G60" s="8"/>
      <c r="H60" s="8"/>
      <c r="I60" s="8"/>
      <c r="J60" s="8"/>
      <c r="K60" s="8"/>
      <c r="L60" s="21"/>
    </row>
    <row r="61" spans="1:12" ht="18.75" customHeight="1" x14ac:dyDescent="0.25">
      <c r="A61" s="56" t="s">
        <v>41</v>
      </c>
      <c r="B61" s="52"/>
      <c r="C61" s="53"/>
      <c r="D61" s="53"/>
      <c r="E61" s="53"/>
      <c r="F61" s="53"/>
      <c r="G61" s="53"/>
      <c r="H61" s="53"/>
      <c r="I61" s="53"/>
      <c r="J61" s="53"/>
      <c r="K61" s="8"/>
      <c r="L61" s="11"/>
    </row>
    <row r="62" spans="1:12" ht="18.75" customHeight="1" x14ac:dyDescent="0.25">
      <c r="A62" s="57" t="s">
        <v>42</v>
      </c>
      <c r="B62" s="52"/>
      <c r="C62" s="53"/>
      <c r="D62" s="53"/>
      <c r="E62" s="53"/>
      <c r="F62" s="53"/>
      <c r="G62" s="53"/>
      <c r="H62" s="53"/>
      <c r="I62" s="53"/>
      <c r="J62" s="53"/>
      <c r="K62" s="8"/>
      <c r="L62" s="11"/>
    </row>
    <row r="63" spans="1:12" ht="31.5" customHeight="1" x14ac:dyDescent="0.25">
      <c r="A63" s="180" t="s">
        <v>44</v>
      </c>
      <c r="B63" s="181"/>
      <c r="C63" s="98">
        <v>44288</v>
      </c>
      <c r="D63" s="55" t="s">
        <v>78</v>
      </c>
      <c r="E63" s="44"/>
      <c r="F63" s="53"/>
      <c r="G63" s="54"/>
      <c r="H63" s="54"/>
      <c r="I63" s="54"/>
      <c r="J63" s="54"/>
      <c r="K63" s="8"/>
      <c r="L63" s="37"/>
    </row>
    <row r="64" spans="1:12" x14ac:dyDescent="0.25">
      <c r="A64" s="58"/>
      <c r="B64" s="40"/>
      <c r="C64" s="40"/>
      <c r="D64" s="40"/>
      <c r="E64" s="40"/>
      <c r="F64" s="40"/>
      <c r="G64" s="40"/>
      <c r="H64" s="101"/>
      <c r="I64" s="40"/>
      <c r="J64" s="40"/>
      <c r="K64" s="38"/>
      <c r="L64" s="39"/>
    </row>
    <row r="65" spans="1:12" ht="18.75" customHeight="1" x14ac:dyDescent="0.25">
      <c r="A65" s="32" t="s">
        <v>43</v>
      </c>
      <c r="B65" s="8"/>
      <c r="C65" s="8"/>
      <c r="D65" s="8"/>
      <c r="E65" s="8"/>
      <c r="F65" s="8"/>
      <c r="G65" s="8"/>
      <c r="H65" s="8"/>
      <c r="I65" s="8"/>
      <c r="J65" s="8"/>
      <c r="K65" s="8"/>
      <c r="L65" s="11"/>
    </row>
    <row r="66" spans="1:12" ht="18.75" customHeight="1" x14ac:dyDescent="0.35">
      <c r="A66" s="59" t="s">
        <v>36</v>
      </c>
      <c r="B66" s="8"/>
      <c r="C66" s="108">
        <f>B16</f>
        <v>44361</v>
      </c>
      <c r="D66" s="8"/>
      <c r="E66" s="8"/>
      <c r="F66" s="8"/>
      <c r="G66" s="8"/>
      <c r="H66" s="8"/>
      <c r="I66" s="8"/>
      <c r="J66" s="8"/>
      <c r="K66" s="8"/>
      <c r="L66" s="11"/>
    </row>
    <row r="67" spans="1:12" ht="18.75" customHeight="1" x14ac:dyDescent="0.25">
      <c r="A67" s="59" t="s">
        <v>67</v>
      </c>
      <c r="B67" s="8"/>
      <c r="C67" s="8"/>
      <c r="D67" s="8"/>
      <c r="E67" s="8"/>
      <c r="F67" s="8"/>
      <c r="G67" s="41"/>
      <c r="H67" s="41"/>
      <c r="I67" s="8"/>
      <c r="J67" s="8"/>
      <c r="K67" s="8"/>
      <c r="L67" s="11"/>
    </row>
    <row r="68" spans="1:12" ht="18.75" customHeight="1" x14ac:dyDescent="0.25">
      <c r="A68" s="43"/>
      <c r="B68" s="8"/>
      <c r="C68" s="8"/>
      <c r="D68" s="8"/>
      <c r="E68" s="8"/>
      <c r="F68" s="8"/>
      <c r="G68" s="41"/>
      <c r="H68" s="41"/>
      <c r="I68" s="8"/>
      <c r="J68" s="8"/>
      <c r="K68" s="8"/>
      <c r="L68" s="11"/>
    </row>
    <row r="69" spans="1:12" ht="18.75" customHeight="1" x14ac:dyDescent="0.25">
      <c r="A69" s="32" t="s">
        <v>26</v>
      </c>
      <c r="B69" s="44"/>
      <c r="C69" s="8"/>
      <c r="D69" s="8"/>
      <c r="E69" s="8"/>
      <c r="F69" s="8"/>
      <c r="G69" s="8"/>
      <c r="H69" s="8"/>
      <c r="I69" s="8"/>
      <c r="J69" s="8"/>
      <c r="K69" s="8"/>
      <c r="L69" s="11"/>
    </row>
    <row r="70" spans="1:12" ht="18.75" customHeight="1" x14ac:dyDescent="0.25">
      <c r="A70" s="115" t="s">
        <v>1</v>
      </c>
      <c r="B70" s="25"/>
      <c r="C70" s="44"/>
      <c r="D70" s="8"/>
      <c r="E70" s="8"/>
      <c r="F70" s="8"/>
      <c r="G70" s="8"/>
      <c r="H70" s="8"/>
      <c r="I70" s="8"/>
      <c r="J70" s="8"/>
      <c r="K70" s="8"/>
      <c r="L70" s="11"/>
    </row>
    <row r="71" spans="1:12" ht="18.75" customHeight="1" x14ac:dyDescent="0.25">
      <c r="A71" s="116" t="s">
        <v>45</v>
      </c>
      <c r="B71" s="8"/>
      <c r="C71" s="25"/>
      <c r="D71" s="8"/>
      <c r="E71" s="8"/>
      <c r="F71" s="8"/>
      <c r="G71" s="8"/>
      <c r="H71" s="8"/>
      <c r="I71" s="8"/>
      <c r="J71" s="8"/>
      <c r="K71" s="8"/>
      <c r="L71" s="11"/>
    </row>
    <row r="72" spans="1:12" ht="18.75" customHeight="1" x14ac:dyDescent="0.25">
      <c r="A72" s="116" t="s">
        <v>46</v>
      </c>
      <c r="B72" s="8"/>
      <c r="C72" s="25"/>
      <c r="D72" s="8"/>
      <c r="E72" s="8"/>
      <c r="F72" s="8"/>
      <c r="G72" s="8"/>
      <c r="H72" s="8"/>
      <c r="I72" s="8"/>
      <c r="J72" s="8"/>
      <c r="K72" s="8"/>
      <c r="L72" s="11"/>
    </row>
    <row r="73" spans="1:12" ht="18.75" customHeight="1" x14ac:dyDescent="0.25">
      <c r="A73" s="116" t="s">
        <v>47</v>
      </c>
      <c r="B73" s="8"/>
      <c r="C73" s="25"/>
      <c r="D73" s="8"/>
      <c r="E73" s="8"/>
      <c r="F73" s="8"/>
      <c r="G73" s="8"/>
      <c r="H73" s="8"/>
      <c r="I73" s="8"/>
      <c r="J73" s="8"/>
      <c r="K73" s="8"/>
      <c r="L73" s="11"/>
    </row>
    <row r="74" spans="1:12" ht="18.75" customHeight="1" thickBot="1" x14ac:dyDescent="0.3">
      <c r="A74" s="60"/>
      <c r="B74" s="61"/>
      <c r="C74" s="62"/>
      <c r="D74" s="46"/>
      <c r="E74" s="61"/>
      <c r="F74" s="61"/>
      <c r="G74" s="61"/>
      <c r="H74" s="61"/>
      <c r="I74" s="61"/>
      <c r="J74" s="61"/>
      <c r="K74" s="61"/>
      <c r="L74" s="63"/>
    </row>
    <row r="75" spans="1:12" s="97" customFormat="1" ht="24" customHeight="1" x14ac:dyDescent="0.25">
      <c r="A75" s="163" t="s">
        <v>48</v>
      </c>
      <c r="B75" s="164"/>
      <c r="C75" s="164"/>
      <c r="D75" s="164"/>
      <c r="E75" s="164"/>
      <c r="F75" s="164"/>
      <c r="G75" s="164"/>
      <c r="H75" s="164"/>
      <c r="I75" s="164"/>
      <c r="J75" s="164"/>
      <c r="K75" s="164"/>
      <c r="L75" s="165"/>
    </row>
    <row r="76" spans="1:12" ht="18.75" customHeight="1" x14ac:dyDescent="0.25">
      <c r="A76" s="5"/>
      <c r="B76" s="8"/>
      <c r="C76" s="8"/>
      <c r="D76" s="8"/>
      <c r="E76" s="8"/>
      <c r="F76" s="8"/>
      <c r="G76" s="8"/>
      <c r="H76" s="8"/>
      <c r="I76" s="8"/>
      <c r="J76" s="8"/>
      <c r="K76" s="8"/>
      <c r="L76" s="11"/>
    </row>
    <row r="77" spans="1:12" ht="18.75" customHeight="1" x14ac:dyDescent="0.25">
      <c r="A77" s="64" t="s">
        <v>70</v>
      </c>
      <c r="B77" s="34"/>
      <c r="C77" s="8"/>
      <c r="D77" s="8"/>
      <c r="E77" s="8"/>
      <c r="F77" s="8"/>
      <c r="G77" s="8"/>
      <c r="H77" s="8"/>
      <c r="I77" s="8"/>
      <c r="J77" s="8"/>
      <c r="K77" s="8"/>
      <c r="L77" s="11"/>
    </row>
    <row r="78" spans="1:12" ht="18.75" customHeight="1" x14ac:dyDescent="0.25">
      <c r="A78" s="24" t="s">
        <v>6</v>
      </c>
      <c r="B78" s="25"/>
      <c r="C78" s="5"/>
      <c r="D78" s="8"/>
      <c r="E78" s="8"/>
      <c r="F78" s="8"/>
      <c r="G78" s="8"/>
      <c r="H78" s="8"/>
      <c r="I78" s="8"/>
      <c r="J78" s="8"/>
      <c r="K78" s="8"/>
      <c r="L78" s="11"/>
    </row>
    <row r="79" spans="1:12" ht="18.75" customHeight="1" x14ac:dyDescent="0.25">
      <c r="A79" s="24"/>
      <c r="B79" s="25"/>
      <c r="C79" s="5"/>
      <c r="D79" s="8"/>
      <c r="E79" s="8"/>
      <c r="F79" s="8"/>
      <c r="G79" s="8"/>
      <c r="H79" s="8"/>
      <c r="I79" s="8"/>
      <c r="J79" s="8"/>
      <c r="K79" s="8"/>
      <c r="L79" s="11"/>
    </row>
    <row r="80" spans="1:12" ht="18.75" customHeight="1" x14ac:dyDescent="0.25">
      <c r="A80" s="64" t="s">
        <v>69</v>
      </c>
      <c r="B80" s="34"/>
      <c r="C80" s="8"/>
      <c r="D80" s="8"/>
      <c r="E80" s="8"/>
      <c r="F80" s="8"/>
      <c r="G80" s="8"/>
      <c r="H80" s="8"/>
      <c r="I80" s="8"/>
      <c r="J80" s="8"/>
      <c r="K80" s="8"/>
      <c r="L80" s="11"/>
    </row>
    <row r="81" spans="1:12" ht="18.75" customHeight="1" x14ac:dyDescent="0.25">
      <c r="A81" s="67" t="s">
        <v>82</v>
      </c>
      <c r="B81" s="25"/>
      <c r="C81" s="5"/>
      <c r="D81" s="8"/>
      <c r="E81" s="8"/>
      <c r="F81" s="8"/>
      <c r="G81" s="8"/>
      <c r="H81" s="8"/>
      <c r="I81" s="8"/>
      <c r="J81" s="8"/>
      <c r="K81" s="8"/>
      <c r="L81" s="11"/>
    </row>
    <row r="82" spans="1:12" ht="18.75" customHeight="1" x14ac:dyDescent="0.25">
      <c r="A82" s="67" t="s">
        <v>79</v>
      </c>
      <c r="B82" s="25"/>
      <c r="C82" s="8"/>
      <c r="D82" s="8"/>
      <c r="E82" s="8"/>
      <c r="F82" s="8"/>
      <c r="G82" s="8"/>
      <c r="H82" s="8"/>
      <c r="I82" s="8"/>
      <c r="J82" s="8"/>
      <c r="K82" s="8"/>
      <c r="L82" s="11"/>
    </row>
    <row r="83" spans="1:12" ht="18.75" customHeight="1" thickBot="1" x14ac:dyDescent="0.3">
      <c r="A83" s="65"/>
      <c r="B83" s="62"/>
      <c r="C83" s="61"/>
      <c r="D83" s="61"/>
      <c r="E83" s="61"/>
      <c r="F83" s="61"/>
      <c r="G83" s="61"/>
      <c r="H83" s="61"/>
      <c r="I83" s="61"/>
      <c r="J83" s="61"/>
      <c r="K83" s="61"/>
      <c r="L83" s="63"/>
    </row>
    <row r="84" spans="1:12" s="97" customFormat="1" ht="24" customHeight="1" x14ac:dyDescent="0.25">
      <c r="A84" s="163" t="s">
        <v>55</v>
      </c>
      <c r="B84" s="164"/>
      <c r="C84" s="164"/>
      <c r="D84" s="164"/>
      <c r="E84" s="164"/>
      <c r="F84" s="164"/>
      <c r="G84" s="164"/>
      <c r="H84" s="164"/>
      <c r="I84" s="164"/>
      <c r="J84" s="164"/>
      <c r="K84" s="164"/>
      <c r="L84" s="165"/>
    </row>
    <row r="85" spans="1:12" ht="18.75" customHeight="1" x14ac:dyDescent="0.25">
      <c r="A85" s="68"/>
      <c r="B85" s="8"/>
      <c r="C85" s="8"/>
      <c r="D85" s="8"/>
      <c r="E85" s="8"/>
      <c r="F85" s="8"/>
      <c r="G85" s="8"/>
      <c r="H85" s="8"/>
      <c r="I85" s="8"/>
      <c r="J85" s="8"/>
      <c r="K85" s="8"/>
      <c r="L85" s="11"/>
    </row>
    <row r="86" spans="1:12" ht="18.75" customHeight="1" x14ac:dyDescent="0.25">
      <c r="A86" s="64" t="s">
        <v>49</v>
      </c>
      <c r="B86" s="5"/>
      <c r="C86" s="8"/>
      <c r="D86" s="8"/>
      <c r="E86" s="8"/>
      <c r="F86" s="8"/>
      <c r="G86" s="8"/>
      <c r="H86" s="8"/>
      <c r="I86" s="8"/>
      <c r="J86" s="8"/>
      <c r="K86" s="8"/>
      <c r="L86" s="11"/>
    </row>
    <row r="87" spans="1:12" ht="24" customHeight="1" x14ac:dyDescent="0.25">
      <c r="A87" s="182" t="s">
        <v>68</v>
      </c>
      <c r="B87" s="182"/>
      <c r="C87" s="182"/>
      <c r="D87" s="182"/>
      <c r="E87" s="182"/>
      <c r="F87" s="182"/>
      <c r="G87" s="182"/>
      <c r="H87" s="182"/>
      <c r="I87" s="182"/>
      <c r="J87" s="182"/>
      <c r="K87" s="182"/>
      <c r="L87" s="39"/>
    </row>
    <row r="88" spans="1:12" ht="42" customHeight="1" x14ac:dyDescent="0.25">
      <c r="A88" s="182" t="s">
        <v>89</v>
      </c>
      <c r="B88" s="182"/>
      <c r="C88" s="182"/>
      <c r="D88" s="182"/>
      <c r="E88" s="182"/>
      <c r="F88" s="182"/>
      <c r="G88" s="182"/>
      <c r="H88" s="182"/>
      <c r="I88" s="182"/>
      <c r="J88" s="182"/>
      <c r="K88" s="182"/>
      <c r="L88" s="39"/>
    </row>
    <row r="89" spans="1:12" ht="18.75" customHeight="1" x14ac:dyDescent="0.25">
      <c r="A89" s="34"/>
      <c r="B89" s="5"/>
      <c r="C89" s="8"/>
      <c r="D89" s="8"/>
      <c r="E89" s="8"/>
      <c r="F89" s="8"/>
      <c r="G89" s="8"/>
      <c r="H89" s="8"/>
      <c r="I89" s="8"/>
      <c r="J89" s="8"/>
      <c r="K89" s="8"/>
      <c r="L89" s="11"/>
    </row>
    <row r="90" spans="1:12" ht="18.75" customHeight="1" thickBot="1" x14ac:dyDescent="0.3">
      <c r="A90" s="64" t="s">
        <v>50</v>
      </c>
      <c r="B90" s="5"/>
      <c r="C90" s="8"/>
      <c r="D90" s="176"/>
      <c r="E90" s="176"/>
      <c r="F90" s="8"/>
      <c r="G90" s="8"/>
      <c r="H90" s="8"/>
      <c r="I90" s="8"/>
      <c r="J90" s="8"/>
      <c r="K90" s="8"/>
      <c r="L90" s="11"/>
    </row>
    <row r="91" spans="1:12" ht="18.75" customHeight="1" thickBot="1" x14ac:dyDescent="0.3">
      <c r="A91" s="77" t="s">
        <v>54</v>
      </c>
      <c r="B91" s="78" t="s">
        <v>51</v>
      </c>
      <c r="C91" s="78" t="s">
        <v>52</v>
      </c>
      <c r="D91" s="183" t="s">
        <v>53</v>
      </c>
      <c r="E91" s="184"/>
      <c r="F91" s="190" t="s">
        <v>71</v>
      </c>
      <c r="G91" s="191"/>
      <c r="H91" s="8"/>
      <c r="I91" s="8"/>
      <c r="J91" s="8"/>
      <c r="K91" s="8"/>
      <c r="L91" s="11"/>
    </row>
    <row r="92" spans="1:12" ht="32.25" customHeight="1" x14ac:dyDescent="0.25">
      <c r="A92" s="76" t="s">
        <v>92</v>
      </c>
      <c r="B92" s="76">
        <v>1</v>
      </c>
      <c r="C92" s="76" t="s">
        <v>100</v>
      </c>
      <c r="D92" s="185" t="s">
        <v>117</v>
      </c>
      <c r="E92" s="186"/>
      <c r="F92" s="161" t="s">
        <v>118</v>
      </c>
      <c r="G92" s="162"/>
      <c r="H92" s="8"/>
      <c r="I92" s="8"/>
      <c r="J92" s="8"/>
      <c r="K92" s="8"/>
      <c r="L92" s="11"/>
    </row>
    <row r="93" spans="1:12" ht="35.25" customHeight="1" x14ac:dyDescent="0.25">
      <c r="A93" s="125" t="s">
        <v>99</v>
      </c>
      <c r="B93" s="125">
        <v>1</v>
      </c>
      <c r="C93" s="125" t="s">
        <v>100</v>
      </c>
      <c r="D93" s="185" t="s">
        <v>117</v>
      </c>
      <c r="E93" s="186"/>
      <c r="F93" s="161" t="s">
        <v>118</v>
      </c>
      <c r="G93" s="162"/>
      <c r="H93" s="123"/>
      <c r="I93" s="8"/>
      <c r="J93" s="8"/>
      <c r="K93" s="8"/>
      <c r="L93" s="11"/>
    </row>
    <row r="94" spans="1:12" ht="18.75" customHeight="1" thickBot="1" x14ac:dyDescent="0.3">
      <c r="A94" s="36"/>
      <c r="B94" s="75"/>
      <c r="C94" s="73"/>
      <c r="D94" s="5"/>
      <c r="E94" s="70"/>
      <c r="F94" s="70"/>
      <c r="G94" s="71"/>
      <c r="H94" s="71"/>
      <c r="I94" s="72"/>
      <c r="J94" s="8"/>
      <c r="K94" s="8"/>
      <c r="L94" s="11"/>
    </row>
    <row r="95" spans="1:12" s="97" customFormat="1" ht="24" customHeight="1" x14ac:dyDescent="0.25">
      <c r="A95" s="163" t="s">
        <v>25</v>
      </c>
      <c r="B95" s="164"/>
      <c r="C95" s="164"/>
      <c r="D95" s="164"/>
      <c r="E95" s="164"/>
      <c r="F95" s="164"/>
      <c r="G95" s="164"/>
      <c r="H95" s="164"/>
      <c r="I95" s="164"/>
      <c r="J95" s="164"/>
      <c r="K95" s="164"/>
      <c r="L95" s="165"/>
    </row>
    <row r="96" spans="1:12" ht="18.75" customHeight="1" x14ac:dyDescent="0.4">
      <c r="A96" s="81"/>
      <c r="B96" s="8"/>
      <c r="C96" s="8"/>
      <c r="D96" s="8"/>
      <c r="E96" s="87"/>
      <c r="F96" s="8"/>
      <c r="G96" s="8"/>
      <c r="H96" s="8"/>
      <c r="I96" s="8"/>
      <c r="J96" s="8"/>
      <c r="K96" s="8"/>
      <c r="L96" s="11"/>
    </row>
    <row r="97" spans="1:12" ht="18.75" customHeight="1" x14ac:dyDescent="0.25">
      <c r="A97" s="64" t="s">
        <v>57</v>
      </c>
      <c r="B97" s="5"/>
      <c r="C97" s="8"/>
      <c r="D97" s="8"/>
      <c r="E97" s="90"/>
      <c r="F97" s="8"/>
      <c r="G97" s="8"/>
      <c r="H97" s="8"/>
      <c r="I97" s="8"/>
      <c r="J97" s="8"/>
      <c r="K97" s="8"/>
      <c r="L97" s="11"/>
    </row>
    <row r="98" spans="1:12" ht="18.75" customHeight="1" x14ac:dyDescent="0.25">
      <c r="A98" s="42" t="s">
        <v>59</v>
      </c>
      <c r="B98" s="5"/>
      <c r="C98" s="5"/>
      <c r="D98" s="8"/>
      <c r="E98" s="91"/>
      <c r="F98" s="8"/>
      <c r="G98" s="8"/>
      <c r="H98" s="8"/>
      <c r="I98" s="8"/>
      <c r="J98" s="8"/>
      <c r="K98" s="8"/>
      <c r="L98" s="11"/>
    </row>
    <row r="99" spans="1:12" ht="22.5" customHeight="1" x14ac:dyDescent="0.25">
      <c r="A99" s="42" t="s">
        <v>37</v>
      </c>
      <c r="B99" s="5"/>
      <c r="C99" s="159" t="s">
        <v>138</v>
      </c>
      <c r="D99" s="160"/>
      <c r="E99" s="160"/>
      <c r="F99" s="88"/>
      <c r="G99" s="88"/>
      <c r="H99" s="88"/>
      <c r="I99" s="88"/>
      <c r="J99" s="83"/>
      <c r="K99" s="83"/>
      <c r="L99" s="84"/>
    </row>
    <row r="100" spans="1:12" ht="18.75" customHeight="1" x14ac:dyDescent="0.25">
      <c r="A100" s="42" t="s">
        <v>5</v>
      </c>
      <c r="B100" s="5"/>
      <c r="C100" s="5"/>
      <c r="D100" s="8"/>
      <c r="E100" s="91"/>
      <c r="F100" s="8"/>
      <c r="G100" s="8"/>
      <c r="H100" s="8"/>
      <c r="I100" s="8"/>
      <c r="J100" s="8"/>
      <c r="K100" s="8"/>
      <c r="L100" s="11"/>
    </row>
    <row r="101" spans="1:12" ht="18.75" customHeight="1" x14ac:dyDescent="0.25">
      <c r="A101" s="25"/>
      <c r="B101" s="5"/>
      <c r="C101" s="42"/>
      <c r="D101" s="8"/>
      <c r="E101" s="92"/>
      <c r="F101" s="8"/>
      <c r="G101" s="8"/>
      <c r="H101" s="8"/>
      <c r="I101" s="93"/>
      <c r="J101" s="8"/>
      <c r="K101" s="8"/>
      <c r="L101" s="11"/>
    </row>
    <row r="102" spans="1:12" ht="18.75" customHeight="1" thickBot="1" x14ac:dyDescent="0.3">
      <c r="A102" s="96" t="s">
        <v>90</v>
      </c>
      <c r="B102" s="5"/>
      <c r="C102" s="66"/>
      <c r="D102" s="36"/>
      <c r="E102" s="5"/>
      <c r="F102" s="36"/>
      <c r="G102" s="36"/>
      <c r="H102" s="36"/>
      <c r="I102" s="94"/>
      <c r="J102" s="8"/>
      <c r="K102" s="8"/>
      <c r="L102" s="11"/>
    </row>
    <row r="103" spans="1:12" ht="18.75" customHeight="1" thickBot="1" x14ac:dyDescent="0.3">
      <c r="A103" s="86" t="s">
        <v>58</v>
      </c>
      <c r="B103" s="106">
        <v>0</v>
      </c>
      <c r="C103" s="171" t="s">
        <v>101</v>
      </c>
      <c r="D103" s="172"/>
      <c r="E103" s="172"/>
      <c r="F103" s="172"/>
      <c r="G103" s="36"/>
      <c r="H103" s="36"/>
      <c r="I103" s="94"/>
      <c r="J103" s="8"/>
      <c r="K103" s="8"/>
      <c r="L103" s="11"/>
    </row>
    <row r="104" spans="1:12" ht="18.75" customHeight="1" thickBot="1" x14ac:dyDescent="0.3">
      <c r="A104" s="35" t="s">
        <v>72</v>
      </c>
      <c r="B104" s="80">
        <v>1</v>
      </c>
      <c r="C104" s="173" t="s">
        <v>116</v>
      </c>
      <c r="D104" s="174"/>
      <c r="E104" s="174"/>
      <c r="F104" s="174"/>
      <c r="G104" s="85"/>
      <c r="H104" s="85"/>
      <c r="I104" s="88"/>
      <c r="J104" s="8"/>
      <c r="K104" s="8"/>
      <c r="L104" s="11"/>
    </row>
    <row r="105" spans="1:12" ht="18.75" customHeight="1" thickBot="1" x14ac:dyDescent="0.3">
      <c r="A105" s="35" t="s">
        <v>73</v>
      </c>
      <c r="B105" s="49" t="s">
        <v>117</v>
      </c>
      <c r="C105" s="5"/>
      <c r="D105" s="36"/>
      <c r="E105" s="89"/>
      <c r="F105" s="89"/>
      <c r="G105" s="89"/>
      <c r="H105" s="89"/>
      <c r="I105" s="88"/>
      <c r="J105" s="8"/>
      <c r="K105" s="8"/>
      <c r="L105" s="11"/>
    </row>
    <row r="106" spans="1:12" ht="18.75" customHeight="1" x14ac:dyDescent="0.25">
      <c r="A106" s="42" t="s">
        <v>74</v>
      </c>
      <c r="B106" s="5"/>
      <c r="C106" s="159" t="s">
        <v>138</v>
      </c>
      <c r="D106" s="160"/>
      <c r="E106" s="160"/>
      <c r="F106" s="8"/>
      <c r="G106" s="88"/>
      <c r="H106" s="88"/>
      <c r="I106" s="88"/>
      <c r="J106" s="8"/>
      <c r="K106" s="8"/>
      <c r="L106" s="11"/>
    </row>
    <row r="107" spans="1:12" ht="18.75" customHeight="1" x14ac:dyDescent="0.25">
      <c r="A107" s="42"/>
      <c r="B107" s="5"/>
      <c r="C107" s="5"/>
      <c r="D107" s="8"/>
      <c r="E107" s="88"/>
      <c r="F107" s="88"/>
      <c r="G107" s="88"/>
      <c r="H107" s="88"/>
      <c r="I107" s="88"/>
      <c r="J107" s="85"/>
      <c r="K107" s="85"/>
      <c r="L107" s="11"/>
    </row>
    <row r="108" spans="1:12" ht="18.75" customHeight="1" x14ac:dyDescent="0.25">
      <c r="A108" s="42"/>
      <c r="B108" s="5"/>
      <c r="C108" s="5"/>
      <c r="D108" s="8"/>
      <c r="E108" s="88"/>
      <c r="F108" s="88"/>
      <c r="G108" s="88"/>
      <c r="H108" s="88"/>
      <c r="I108" s="88"/>
      <c r="J108" s="85"/>
      <c r="K108" s="85"/>
      <c r="L108" s="11"/>
    </row>
    <row r="109" spans="1:12" ht="18.75" customHeight="1" x14ac:dyDescent="0.25">
      <c r="A109" s="42"/>
      <c r="B109" s="5"/>
      <c r="C109" s="5"/>
      <c r="D109" s="8"/>
      <c r="E109" s="88"/>
      <c r="F109" s="88"/>
      <c r="G109" s="88"/>
      <c r="H109" s="88"/>
      <c r="I109" s="88"/>
      <c r="J109" s="85"/>
      <c r="K109" s="85"/>
      <c r="L109" s="11"/>
    </row>
    <row r="110" spans="1:12" ht="18.75" customHeight="1" x14ac:dyDescent="0.25">
      <c r="A110" s="82" t="s">
        <v>7</v>
      </c>
      <c r="B110" s="5"/>
      <c r="C110" s="8"/>
      <c r="D110" s="8"/>
      <c r="E110" s="44"/>
      <c r="F110" s="8"/>
      <c r="G110" s="8"/>
      <c r="H110" s="8"/>
      <c r="I110" s="8"/>
      <c r="J110" s="8"/>
      <c r="K110" s="8"/>
      <c r="L110" s="11"/>
    </row>
    <row r="111" spans="1:12" ht="18.75" customHeight="1" x14ac:dyDescent="0.25">
      <c r="A111" s="42" t="s">
        <v>75</v>
      </c>
      <c r="B111" s="5"/>
      <c r="C111" s="5"/>
      <c r="D111" s="8"/>
      <c r="E111" s="5"/>
      <c r="F111" s="8"/>
      <c r="G111" s="8"/>
      <c r="H111" s="8"/>
      <c r="I111" s="8"/>
      <c r="J111" s="8"/>
      <c r="K111" s="8"/>
      <c r="L111" s="11"/>
    </row>
    <row r="112" spans="1:12" ht="18.75" customHeight="1" x14ac:dyDescent="0.25">
      <c r="A112" s="42" t="s">
        <v>83</v>
      </c>
      <c r="B112" s="5"/>
      <c r="C112" s="5"/>
      <c r="D112" s="8"/>
      <c r="E112" s="5"/>
      <c r="F112" s="8"/>
      <c r="G112" s="8"/>
      <c r="H112" s="8"/>
      <c r="I112" s="8"/>
      <c r="J112" s="8"/>
      <c r="K112" s="8"/>
      <c r="L112" s="11"/>
    </row>
    <row r="113" spans="1:12" ht="18.75" customHeight="1" x14ac:dyDescent="0.25">
      <c r="A113" s="25"/>
      <c r="B113" s="5"/>
      <c r="C113" s="42"/>
      <c r="D113" s="8"/>
      <c r="E113" s="8"/>
      <c r="F113" s="8"/>
      <c r="G113" s="8"/>
      <c r="H113" s="8"/>
      <c r="I113" s="8"/>
      <c r="J113" s="8"/>
      <c r="K113" s="8"/>
      <c r="L113" s="11"/>
    </row>
    <row r="114" spans="1:12" ht="18.75" customHeight="1" thickBot="1" x14ac:dyDescent="0.3">
      <c r="A114" s="34" t="s">
        <v>8</v>
      </c>
      <c r="B114" s="5"/>
      <c r="C114" s="8"/>
      <c r="D114" s="8"/>
      <c r="E114" s="44"/>
      <c r="F114" s="8"/>
      <c r="G114" s="8"/>
      <c r="H114" s="8"/>
      <c r="I114" s="8"/>
      <c r="J114" s="8"/>
      <c r="K114" s="8"/>
      <c r="L114" s="11"/>
    </row>
    <row r="115" spans="1:12" ht="18.75" customHeight="1" thickBot="1" x14ac:dyDescent="0.3">
      <c r="A115" s="42" t="s">
        <v>60</v>
      </c>
      <c r="B115" s="48" t="s">
        <v>117</v>
      </c>
      <c r="C115" s="5"/>
      <c r="D115" s="8"/>
      <c r="E115" s="5"/>
      <c r="F115" s="176"/>
      <c r="G115" s="176"/>
      <c r="H115" s="176"/>
      <c r="I115" s="176"/>
      <c r="J115" s="8"/>
      <c r="K115" s="8"/>
      <c r="L115" s="11"/>
    </row>
    <row r="116" spans="1:12" ht="18.75" customHeight="1" thickBot="1" x14ac:dyDescent="0.3">
      <c r="A116" s="42" t="s">
        <v>61</v>
      </c>
      <c r="B116" s="109"/>
      <c r="C116" s="5"/>
      <c r="D116" s="8"/>
      <c r="E116" s="5"/>
      <c r="F116" s="74"/>
      <c r="G116" s="74"/>
      <c r="H116" s="100"/>
      <c r="I116" s="74"/>
      <c r="J116" s="8"/>
      <c r="K116" s="8"/>
      <c r="L116" s="11"/>
    </row>
    <row r="117" spans="1:12" ht="18.75" customHeight="1" thickBot="1" x14ac:dyDescent="0.3">
      <c r="A117" s="46"/>
      <c r="B117" s="5"/>
      <c r="C117" s="5"/>
      <c r="D117" s="61"/>
      <c r="E117" s="95"/>
      <c r="F117" s="95"/>
      <c r="G117" s="95"/>
      <c r="H117" s="95"/>
      <c r="I117" s="95"/>
      <c r="J117" s="61"/>
      <c r="K117" s="61"/>
      <c r="L117" s="63"/>
    </row>
    <row r="118" spans="1:12" s="97" customFormat="1" ht="24" customHeight="1" x14ac:dyDescent="0.25">
      <c r="A118" s="163" t="s">
        <v>2</v>
      </c>
      <c r="B118" s="164"/>
      <c r="C118" s="164"/>
      <c r="D118" s="164"/>
      <c r="E118" s="164"/>
      <c r="F118" s="164"/>
      <c r="G118" s="164"/>
      <c r="H118" s="164"/>
      <c r="I118" s="164"/>
      <c r="J118" s="164"/>
      <c r="K118" s="164"/>
      <c r="L118" s="165"/>
    </row>
    <row r="119" spans="1:12" ht="18.75" customHeight="1" x14ac:dyDescent="0.25">
      <c r="A119" s="64" t="s">
        <v>62</v>
      </c>
      <c r="B119" s="69" t="s">
        <v>63</v>
      </c>
      <c r="C119" s="69" t="s">
        <v>64</v>
      </c>
      <c r="D119" s="8"/>
      <c r="E119" s="8"/>
      <c r="F119" s="8"/>
      <c r="G119" s="8"/>
      <c r="H119" s="8"/>
      <c r="I119" s="8"/>
      <c r="J119" s="8"/>
      <c r="K119" s="8"/>
      <c r="L119" s="11"/>
    </row>
    <row r="120" spans="1:12" ht="18.75" customHeight="1" x14ac:dyDescent="0.25">
      <c r="A120" s="59" t="s">
        <v>93</v>
      </c>
      <c r="B120" s="3" t="s">
        <v>94</v>
      </c>
      <c r="C120" s="187" t="s">
        <v>95</v>
      </c>
      <c r="D120" s="188"/>
      <c r="E120" s="189"/>
      <c r="F120" s="189"/>
      <c r="G120" s="188"/>
      <c r="H120" s="188"/>
      <c r="I120" s="188"/>
      <c r="J120" s="188"/>
      <c r="K120" s="188"/>
      <c r="L120" s="11"/>
    </row>
    <row r="121" spans="1:12" ht="18.75" customHeight="1" thickBot="1" x14ac:dyDescent="0.3">
      <c r="A121" s="45"/>
      <c r="B121" s="50"/>
      <c r="C121" s="178"/>
      <c r="D121" s="178"/>
      <c r="E121" s="179"/>
      <c r="F121" s="179"/>
      <c r="G121" s="178"/>
      <c r="H121" s="178"/>
      <c r="I121" s="178"/>
      <c r="J121" s="178"/>
      <c r="K121" s="178"/>
      <c r="L121" s="47"/>
    </row>
  </sheetData>
  <mergeCells count="37">
    <mergeCell ref="C121:D121"/>
    <mergeCell ref="E121:F121"/>
    <mergeCell ref="G121:K121"/>
    <mergeCell ref="A63:B63"/>
    <mergeCell ref="A87:K87"/>
    <mergeCell ref="A88:K88"/>
    <mergeCell ref="D91:E91"/>
    <mergeCell ref="D92:E92"/>
    <mergeCell ref="D93:E93"/>
    <mergeCell ref="C120:D120"/>
    <mergeCell ref="E120:F120"/>
    <mergeCell ref="G120:K120"/>
    <mergeCell ref="F115:I115"/>
    <mergeCell ref="F91:G91"/>
    <mergeCell ref="A118:L118"/>
    <mergeCell ref="F93:G93"/>
    <mergeCell ref="C106:E106"/>
    <mergeCell ref="B4:E4"/>
    <mergeCell ref="B38:C38"/>
    <mergeCell ref="A95:L95"/>
    <mergeCell ref="A32:D32"/>
    <mergeCell ref="C103:F103"/>
    <mergeCell ref="C104:F104"/>
    <mergeCell ref="B7:L7"/>
    <mergeCell ref="D90:E90"/>
    <mergeCell ref="A11:L11"/>
    <mergeCell ref="A58:L58"/>
    <mergeCell ref="A75:L75"/>
    <mergeCell ref="A84:L84"/>
    <mergeCell ref="A48:L48"/>
    <mergeCell ref="A52:L52"/>
    <mergeCell ref="J44:K44"/>
    <mergeCell ref="B39:C39"/>
    <mergeCell ref="B40:C40"/>
    <mergeCell ref="C99:E99"/>
    <mergeCell ref="F92:G92"/>
    <mergeCell ref="A24:L24"/>
  </mergeCells>
  <hyperlinks>
    <hyperlink ref="A70" r:id="rId1" display="mailto:PBCRouting@transaver.com" xr:uid="{00000000-0004-0000-0000-000000000000}"/>
    <hyperlink ref="C120" r:id="rId2" xr:uid="{00000000-0004-0000-0000-000001000000}"/>
    <hyperlink ref="F92" r:id="rId3" xr:uid="{00000000-0004-0000-0000-000002000000}"/>
    <hyperlink ref="F93" r:id="rId4" xr:uid="{3235B2F0-BAC2-49EC-9616-354385C9186F}"/>
  </hyperlinks>
  <pageMargins left="0.7" right="0.7" top="0.75" bottom="0.75" header="0.3" footer="0.3"/>
  <pageSetup scale="2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7" zoomScale="80" zoomScaleNormal="80" workbookViewId="0">
      <selection activeCell="J29" sqref="J29"/>
    </sheetView>
  </sheetViews>
  <sheetFormatPr defaultRowHeight="15" x14ac:dyDescent="0.25"/>
  <cols>
    <col min="1" max="1" width="17" bestFit="1" customWidth="1"/>
    <col min="2" max="2" width="24.140625" bestFit="1" customWidth="1"/>
    <col min="4" max="4" width="40.140625" bestFit="1" customWidth="1"/>
    <col min="5" max="5" width="31.42578125" bestFit="1" customWidth="1"/>
    <col min="6" max="6" width="22.5703125" bestFit="1" customWidth="1"/>
    <col min="7" max="8" width="9.140625" style="121"/>
    <col min="9" max="9" width="17.85546875" bestFit="1" customWidth="1"/>
    <col min="10" max="10" width="32.28515625" style="121" bestFit="1" customWidth="1"/>
  </cols>
  <sheetData>
    <row r="1" spans="1:10" ht="16.5" thickBot="1" x14ac:dyDescent="0.3">
      <c r="A1" s="126" t="s">
        <v>102</v>
      </c>
      <c r="B1" s="127" t="s">
        <v>103</v>
      </c>
      <c r="C1" s="128" t="s">
        <v>104</v>
      </c>
      <c r="D1" s="127" t="s">
        <v>105</v>
      </c>
      <c r="E1" s="127" t="s">
        <v>106</v>
      </c>
      <c r="F1" s="127" t="s">
        <v>107</v>
      </c>
      <c r="G1" s="127" t="s">
        <v>108</v>
      </c>
      <c r="H1" s="127" t="s">
        <v>109</v>
      </c>
      <c r="I1" s="129" t="s">
        <v>110</v>
      </c>
      <c r="J1" s="130" t="s">
        <v>142</v>
      </c>
    </row>
    <row r="2" spans="1:10" ht="15.75" x14ac:dyDescent="0.25">
      <c r="A2" s="131" t="s">
        <v>143</v>
      </c>
      <c r="B2" s="132" t="s">
        <v>144</v>
      </c>
      <c r="C2" s="133" t="s">
        <v>145</v>
      </c>
      <c r="D2" s="132" t="s">
        <v>146</v>
      </c>
      <c r="E2" s="134" t="s">
        <v>147</v>
      </c>
      <c r="F2" s="132" t="s">
        <v>148</v>
      </c>
      <c r="G2" s="133" t="s">
        <v>149</v>
      </c>
      <c r="H2" s="135">
        <v>45701</v>
      </c>
      <c r="I2" s="136" t="s">
        <v>150</v>
      </c>
      <c r="J2" s="137">
        <v>10</v>
      </c>
    </row>
    <row r="3" spans="1:10" ht="15.75" x14ac:dyDescent="0.25">
      <c r="A3" s="138" t="s">
        <v>143</v>
      </c>
      <c r="B3" s="139"/>
      <c r="C3" s="140" t="s">
        <v>151</v>
      </c>
      <c r="D3" s="139" t="s">
        <v>152</v>
      </c>
      <c r="E3" s="141" t="s">
        <v>153</v>
      </c>
      <c r="F3" s="139" t="s">
        <v>154</v>
      </c>
      <c r="G3" s="140" t="s">
        <v>155</v>
      </c>
      <c r="H3" s="142">
        <v>40504</v>
      </c>
      <c r="I3" s="143" t="s">
        <v>156</v>
      </c>
      <c r="J3" s="144">
        <v>10</v>
      </c>
    </row>
    <row r="4" spans="1:10" ht="15.75" x14ac:dyDescent="0.25">
      <c r="A4" s="131" t="s">
        <v>143</v>
      </c>
      <c r="B4" s="132"/>
      <c r="C4" s="133" t="s">
        <v>157</v>
      </c>
      <c r="D4" s="132" t="s">
        <v>158</v>
      </c>
      <c r="E4" s="134" t="s">
        <v>159</v>
      </c>
      <c r="F4" s="132" t="s">
        <v>160</v>
      </c>
      <c r="G4" s="133" t="s">
        <v>149</v>
      </c>
      <c r="H4" s="135">
        <v>43701</v>
      </c>
      <c r="I4" s="136" t="s">
        <v>150</v>
      </c>
      <c r="J4" s="137">
        <v>6</v>
      </c>
    </row>
    <row r="5" spans="1:10" ht="15.75" x14ac:dyDescent="0.25">
      <c r="A5" s="151" t="s">
        <v>143</v>
      </c>
      <c r="B5" s="139"/>
      <c r="C5" s="140" t="s">
        <v>161</v>
      </c>
      <c r="D5" s="139" t="s">
        <v>162</v>
      </c>
      <c r="E5" s="141" t="s">
        <v>163</v>
      </c>
      <c r="F5" s="139" t="s">
        <v>164</v>
      </c>
      <c r="G5" s="140" t="s">
        <v>149</v>
      </c>
      <c r="H5" s="142">
        <v>45629</v>
      </c>
      <c r="I5" s="143" t="s">
        <v>156</v>
      </c>
      <c r="J5" s="144">
        <v>8</v>
      </c>
    </row>
    <row r="6" spans="1:10" ht="15.75" x14ac:dyDescent="0.25">
      <c r="A6" s="131" t="s">
        <v>165</v>
      </c>
      <c r="B6" s="146"/>
      <c r="C6" s="146"/>
      <c r="D6" s="146"/>
      <c r="E6" s="146"/>
      <c r="F6" s="146"/>
      <c r="G6" s="146"/>
      <c r="H6" s="146"/>
      <c r="I6" s="147"/>
      <c r="J6" s="148">
        <v>34</v>
      </c>
    </row>
    <row r="7" spans="1:10" ht="15.75" x14ac:dyDescent="0.25">
      <c r="A7" s="141"/>
      <c r="B7" s="141"/>
      <c r="C7" s="141"/>
      <c r="D7" s="141"/>
      <c r="E7" s="141"/>
      <c r="F7" s="141"/>
      <c r="G7" s="141"/>
      <c r="H7" s="141"/>
      <c r="I7" s="152"/>
      <c r="J7" s="144"/>
    </row>
    <row r="8" spans="1:10" ht="15.75" x14ac:dyDescent="0.25">
      <c r="A8" s="145" t="s">
        <v>111</v>
      </c>
      <c r="B8" s="132" t="s">
        <v>166</v>
      </c>
      <c r="C8" s="133" t="s">
        <v>167</v>
      </c>
      <c r="D8" s="132" t="s">
        <v>168</v>
      </c>
      <c r="E8" s="134" t="s">
        <v>169</v>
      </c>
      <c r="F8" s="132" t="s">
        <v>170</v>
      </c>
      <c r="G8" s="133" t="s">
        <v>171</v>
      </c>
      <c r="H8" s="135">
        <v>13206</v>
      </c>
      <c r="I8" s="136" t="s">
        <v>172</v>
      </c>
      <c r="J8" s="137">
        <v>10</v>
      </c>
    </row>
    <row r="9" spans="1:10" ht="15.75" x14ac:dyDescent="0.25">
      <c r="A9" s="146" t="s">
        <v>112</v>
      </c>
      <c r="B9" s="146"/>
      <c r="C9" s="146"/>
      <c r="D9" s="146"/>
      <c r="E9" s="146"/>
      <c r="F9" s="146"/>
      <c r="G9" s="146"/>
      <c r="H9" s="146"/>
      <c r="I9" s="147"/>
      <c r="J9" s="148">
        <v>10</v>
      </c>
    </row>
    <row r="10" spans="1:10" ht="15.75" x14ac:dyDescent="0.25">
      <c r="A10" s="149"/>
      <c r="B10" s="134"/>
      <c r="C10" s="134"/>
      <c r="D10" s="134"/>
      <c r="E10" s="134"/>
      <c r="F10" s="134"/>
      <c r="G10" s="134"/>
      <c r="H10" s="134"/>
      <c r="I10" s="150"/>
      <c r="J10" s="137"/>
    </row>
    <row r="11" spans="1:10" ht="15.75" x14ac:dyDescent="0.25">
      <c r="A11" s="138" t="s">
        <v>113</v>
      </c>
      <c r="B11" s="139" t="s">
        <v>124</v>
      </c>
      <c r="C11" s="140" t="s">
        <v>127</v>
      </c>
      <c r="D11" s="139" t="s">
        <v>128</v>
      </c>
      <c r="E11" s="141" t="s">
        <v>129</v>
      </c>
      <c r="F11" s="139" t="s">
        <v>130</v>
      </c>
      <c r="G11" s="140" t="s">
        <v>126</v>
      </c>
      <c r="H11" s="142">
        <v>20781</v>
      </c>
      <c r="I11" s="143" t="s">
        <v>131</v>
      </c>
      <c r="J11" s="144">
        <v>2</v>
      </c>
    </row>
    <row r="12" spans="1:10" ht="15.75" x14ac:dyDescent="0.25">
      <c r="A12" s="131" t="s">
        <v>113</v>
      </c>
      <c r="B12" s="132" t="s">
        <v>121</v>
      </c>
      <c r="C12" s="133" t="s">
        <v>173</v>
      </c>
      <c r="D12" s="132" t="s">
        <v>174</v>
      </c>
      <c r="E12" s="134" t="s">
        <v>175</v>
      </c>
      <c r="F12" s="132" t="s">
        <v>176</v>
      </c>
      <c r="G12" s="133" t="s">
        <v>122</v>
      </c>
      <c r="H12" s="135">
        <v>30083</v>
      </c>
      <c r="I12" s="136" t="s">
        <v>177</v>
      </c>
      <c r="J12" s="137">
        <v>1</v>
      </c>
    </row>
    <row r="13" spans="1:10" ht="15.75" x14ac:dyDescent="0.25">
      <c r="A13" s="138" t="s">
        <v>113</v>
      </c>
      <c r="B13" s="139" t="s">
        <v>133</v>
      </c>
      <c r="C13" s="140" t="s">
        <v>178</v>
      </c>
      <c r="D13" s="139" t="s">
        <v>179</v>
      </c>
      <c r="E13" s="141" t="s">
        <v>180</v>
      </c>
      <c r="F13" s="139" t="s">
        <v>132</v>
      </c>
      <c r="G13" s="140" t="s">
        <v>134</v>
      </c>
      <c r="H13" s="142">
        <v>29203</v>
      </c>
      <c r="I13" s="143" t="s">
        <v>181</v>
      </c>
      <c r="J13" s="144">
        <v>1</v>
      </c>
    </row>
    <row r="14" spans="1:10" ht="15.75" x14ac:dyDescent="0.25">
      <c r="A14" s="131" t="s">
        <v>113</v>
      </c>
      <c r="B14" s="132" t="s">
        <v>182</v>
      </c>
      <c r="C14" s="133" t="s">
        <v>183</v>
      </c>
      <c r="D14" s="132" t="s">
        <v>184</v>
      </c>
      <c r="E14" s="134" t="s">
        <v>185</v>
      </c>
      <c r="F14" s="132" t="s">
        <v>186</v>
      </c>
      <c r="G14" s="133" t="s">
        <v>137</v>
      </c>
      <c r="H14" s="135">
        <v>37209</v>
      </c>
      <c r="I14" s="136" t="s">
        <v>187</v>
      </c>
      <c r="J14" s="137">
        <v>1</v>
      </c>
    </row>
    <row r="15" spans="1:10" ht="15.75" x14ac:dyDescent="0.25">
      <c r="A15" s="138" t="s">
        <v>113</v>
      </c>
      <c r="B15" s="139"/>
      <c r="C15" s="140" t="s">
        <v>188</v>
      </c>
      <c r="D15" s="139" t="s">
        <v>189</v>
      </c>
      <c r="E15" s="141" t="s">
        <v>190</v>
      </c>
      <c r="F15" s="139" t="s">
        <v>191</v>
      </c>
      <c r="G15" s="140" t="s">
        <v>155</v>
      </c>
      <c r="H15" s="142">
        <v>40209</v>
      </c>
      <c r="I15" s="143" t="s">
        <v>192</v>
      </c>
      <c r="J15" s="144">
        <v>2</v>
      </c>
    </row>
    <row r="16" spans="1:10" ht="15.75" x14ac:dyDescent="0.25">
      <c r="A16" s="131" t="s">
        <v>113</v>
      </c>
      <c r="B16" s="132" t="s">
        <v>193</v>
      </c>
      <c r="C16" s="133" t="s">
        <v>194</v>
      </c>
      <c r="D16" s="132" t="s">
        <v>195</v>
      </c>
      <c r="E16" s="134" t="s">
        <v>196</v>
      </c>
      <c r="F16" s="132" t="s">
        <v>197</v>
      </c>
      <c r="G16" s="133" t="s">
        <v>125</v>
      </c>
      <c r="H16" s="135">
        <v>23237</v>
      </c>
      <c r="I16" s="136" t="s">
        <v>198</v>
      </c>
      <c r="J16" s="137">
        <v>3</v>
      </c>
    </row>
    <row r="17" spans="1:10" ht="15.75" x14ac:dyDescent="0.25">
      <c r="A17" s="138" t="s">
        <v>113</v>
      </c>
      <c r="B17" s="139" t="s">
        <v>135</v>
      </c>
      <c r="C17" s="140" t="s">
        <v>199</v>
      </c>
      <c r="D17" s="139" t="s">
        <v>200</v>
      </c>
      <c r="E17" s="141" t="s">
        <v>201</v>
      </c>
      <c r="F17" s="139" t="s">
        <v>202</v>
      </c>
      <c r="G17" s="140" t="s">
        <v>136</v>
      </c>
      <c r="H17" s="142">
        <v>72903</v>
      </c>
      <c r="I17" s="143" t="s">
        <v>120</v>
      </c>
      <c r="J17" s="144">
        <v>5</v>
      </c>
    </row>
    <row r="18" spans="1:10" ht="15.75" x14ac:dyDescent="0.25">
      <c r="A18" s="131" t="s">
        <v>113</v>
      </c>
      <c r="B18" s="132"/>
      <c r="C18" s="133" t="s">
        <v>203</v>
      </c>
      <c r="D18" s="132" t="s">
        <v>204</v>
      </c>
      <c r="E18" s="134" t="s">
        <v>205</v>
      </c>
      <c r="F18" s="132" t="s">
        <v>206</v>
      </c>
      <c r="G18" s="133" t="s">
        <v>136</v>
      </c>
      <c r="H18" s="135">
        <v>72601</v>
      </c>
      <c r="I18" s="136" t="s">
        <v>120</v>
      </c>
      <c r="J18" s="137">
        <v>2</v>
      </c>
    </row>
    <row r="19" spans="1:10" ht="15.75" x14ac:dyDescent="0.25">
      <c r="A19" s="138" t="s">
        <v>113</v>
      </c>
      <c r="B19" s="139"/>
      <c r="C19" s="140" t="s">
        <v>207</v>
      </c>
      <c r="D19" s="139" t="s">
        <v>208</v>
      </c>
      <c r="E19" s="141" t="s">
        <v>209</v>
      </c>
      <c r="F19" s="139" t="s">
        <v>210</v>
      </c>
      <c r="G19" s="140" t="s">
        <v>136</v>
      </c>
      <c r="H19" s="142">
        <v>72764</v>
      </c>
      <c r="I19" s="143" t="s">
        <v>120</v>
      </c>
      <c r="J19" s="144">
        <v>2</v>
      </c>
    </row>
    <row r="20" spans="1:10" ht="15.75" x14ac:dyDescent="0.25">
      <c r="A20" s="131" t="s">
        <v>113</v>
      </c>
      <c r="B20" s="132" t="s">
        <v>211</v>
      </c>
      <c r="C20" s="133" t="s">
        <v>212</v>
      </c>
      <c r="D20" s="132" t="s">
        <v>213</v>
      </c>
      <c r="E20" s="134" t="s">
        <v>214</v>
      </c>
      <c r="F20" s="132" t="s">
        <v>215</v>
      </c>
      <c r="G20" s="133" t="s">
        <v>123</v>
      </c>
      <c r="H20" s="135">
        <v>32653</v>
      </c>
      <c r="I20" s="136" t="s">
        <v>216</v>
      </c>
      <c r="J20" s="137">
        <v>2</v>
      </c>
    </row>
    <row r="21" spans="1:10" ht="15.75" x14ac:dyDescent="0.25">
      <c r="A21" s="138" t="s">
        <v>113</v>
      </c>
      <c r="B21" s="139"/>
      <c r="C21" s="140" t="s">
        <v>217</v>
      </c>
      <c r="D21" s="139" t="s">
        <v>218</v>
      </c>
      <c r="E21" s="141" t="s">
        <v>219</v>
      </c>
      <c r="F21" s="139" t="s">
        <v>220</v>
      </c>
      <c r="G21" s="140" t="s">
        <v>123</v>
      </c>
      <c r="H21" s="142">
        <v>32934</v>
      </c>
      <c r="I21" s="143" t="s">
        <v>221</v>
      </c>
      <c r="J21" s="144">
        <v>2</v>
      </c>
    </row>
    <row r="22" spans="1:10" ht="15.75" x14ac:dyDescent="0.25">
      <c r="A22" s="131" t="s">
        <v>113</v>
      </c>
      <c r="B22" s="132"/>
      <c r="C22" s="133" t="s">
        <v>222</v>
      </c>
      <c r="D22" s="132" t="s">
        <v>223</v>
      </c>
      <c r="E22" s="134" t="s">
        <v>224</v>
      </c>
      <c r="F22" s="132" t="s">
        <v>225</v>
      </c>
      <c r="G22" s="133" t="s">
        <v>123</v>
      </c>
      <c r="H22" s="135">
        <v>34474</v>
      </c>
      <c r="I22" s="136" t="s">
        <v>226</v>
      </c>
      <c r="J22" s="137">
        <v>2</v>
      </c>
    </row>
    <row r="23" spans="1:10" ht="15.75" x14ac:dyDescent="0.25">
      <c r="A23" s="138" t="s">
        <v>113</v>
      </c>
      <c r="B23" s="139"/>
      <c r="C23" s="140" t="s">
        <v>227</v>
      </c>
      <c r="D23" s="139" t="s">
        <v>228</v>
      </c>
      <c r="E23" s="141" t="s">
        <v>229</v>
      </c>
      <c r="F23" s="139" t="s">
        <v>230</v>
      </c>
      <c r="G23" s="140" t="s">
        <v>123</v>
      </c>
      <c r="H23" s="142">
        <v>32809</v>
      </c>
      <c r="I23" s="143" t="s">
        <v>231</v>
      </c>
      <c r="J23" s="144">
        <v>2</v>
      </c>
    </row>
    <row r="24" spans="1:10" ht="15.75" x14ac:dyDescent="0.25">
      <c r="A24" s="131" t="s">
        <v>113</v>
      </c>
      <c r="B24" s="132"/>
      <c r="C24" s="133" t="s">
        <v>232</v>
      </c>
      <c r="D24" s="132" t="s">
        <v>233</v>
      </c>
      <c r="E24" s="134" t="s">
        <v>234</v>
      </c>
      <c r="F24" s="132" t="s">
        <v>235</v>
      </c>
      <c r="G24" s="133" t="s">
        <v>123</v>
      </c>
      <c r="H24" s="135">
        <v>32024</v>
      </c>
      <c r="I24" s="136" t="s">
        <v>236</v>
      </c>
      <c r="J24" s="137">
        <v>1</v>
      </c>
    </row>
    <row r="25" spans="1:10" ht="15.75" x14ac:dyDescent="0.25">
      <c r="A25" s="138" t="s">
        <v>113</v>
      </c>
      <c r="B25" s="139"/>
      <c r="C25" s="140" t="s">
        <v>237</v>
      </c>
      <c r="D25" s="139" t="s">
        <v>238</v>
      </c>
      <c r="E25" s="141" t="s">
        <v>239</v>
      </c>
      <c r="F25" s="139" t="s">
        <v>240</v>
      </c>
      <c r="G25" s="140" t="s">
        <v>123</v>
      </c>
      <c r="H25" s="142">
        <v>33880</v>
      </c>
      <c r="I25" s="143" t="s">
        <v>241</v>
      </c>
      <c r="J25" s="144">
        <v>2</v>
      </c>
    </row>
    <row r="26" spans="1:10" ht="15.75" x14ac:dyDescent="0.25">
      <c r="A26" s="145" t="s">
        <v>113</v>
      </c>
      <c r="B26" s="132"/>
      <c r="C26" s="133" t="s">
        <v>242</v>
      </c>
      <c r="D26" s="132" t="s">
        <v>243</v>
      </c>
      <c r="E26" s="134" t="s">
        <v>244</v>
      </c>
      <c r="F26" s="132" t="s">
        <v>245</v>
      </c>
      <c r="G26" s="133" t="s">
        <v>123</v>
      </c>
      <c r="H26" s="135">
        <v>32114</v>
      </c>
      <c r="I26" s="136" t="s">
        <v>246</v>
      </c>
      <c r="J26" s="137">
        <v>1</v>
      </c>
    </row>
    <row r="27" spans="1:10" ht="15.75" x14ac:dyDescent="0.25">
      <c r="A27" s="146" t="s">
        <v>114</v>
      </c>
      <c r="B27" s="146"/>
      <c r="C27" s="146"/>
      <c r="D27" s="146"/>
      <c r="E27" s="146"/>
      <c r="F27" s="146"/>
      <c r="G27" s="146"/>
      <c r="H27" s="146"/>
      <c r="I27" s="147"/>
      <c r="J27" s="148">
        <v>31</v>
      </c>
    </row>
    <row r="28" spans="1:10" ht="16.5" thickBot="1" x14ac:dyDescent="0.3">
      <c r="A28" s="149"/>
      <c r="B28" s="134"/>
      <c r="C28" s="134"/>
      <c r="D28" s="134"/>
      <c r="E28" s="134"/>
      <c r="F28" s="134"/>
      <c r="G28" s="134"/>
      <c r="H28" s="134"/>
      <c r="I28" s="150"/>
      <c r="J28" s="137"/>
    </row>
    <row r="29" spans="1:10" ht="16.5" thickBot="1" x14ac:dyDescent="0.3">
      <c r="A29" s="153" t="s">
        <v>115</v>
      </c>
      <c r="B29" s="154"/>
      <c r="C29" s="154"/>
      <c r="D29" s="154"/>
      <c r="E29" s="154"/>
      <c r="F29" s="154"/>
      <c r="G29" s="154"/>
      <c r="H29" s="154"/>
      <c r="I29" s="155"/>
      <c r="J29" s="192">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0" workbookViewId="0">
      <selection activeCell="B3" sqref="B3"/>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H13" sqref="H1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Twister Wave II- iSee</vt:lpstr>
      <vt:lpstr>Program Ship List</vt:lpstr>
      <vt:lpstr>Quotation</vt:lpstr>
      <vt:lpstr>PO</vt:lpstr>
      <vt:lpstr>'Twister Wave II- iSee'!Print_Area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Woodbury, Rasheem {PBC}</cp:lastModifiedBy>
  <cp:lastPrinted>2018-11-12T20:48:31Z</cp:lastPrinted>
  <dcterms:created xsi:type="dcterms:W3CDTF">2018-01-23T20:23:21Z</dcterms:created>
  <dcterms:modified xsi:type="dcterms:W3CDTF">2021-04-05T18:25:27Z</dcterms:modified>
</cp:coreProperties>
</file>