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40031595\Desktop\MCOE\GE Files\2021 GEs\"/>
    </mc:Choice>
  </mc:AlternateContent>
  <xr:revisionPtr revIDLastSave="0" documentId="13_ncr:1_{383E0AF6-9A5E-4283-99AE-44EDD030A26A}" xr6:coauthVersionLast="45" xr6:coauthVersionMax="45" xr10:uidLastSave="{00000000-0000-0000-0000-000000000000}"/>
  <bookViews>
    <workbookView xWindow="-120" yWindow="-120" windowWidth="29040" windowHeight="15840" xr2:uid="{00000000-000D-0000-FFFF-FFFF00000000}"/>
  </bookViews>
  <sheets>
    <sheet name="Suction Cups" sheetId="5" r:id="rId1"/>
    <sheet name="Ship List 1" sheetId="14" r:id="rId2"/>
    <sheet name="Quotation" sheetId="7" r:id="rId3"/>
    <sheet name="PO" sheetId="11" r:id="rId4"/>
  </sheets>
  <definedNames>
    <definedName name="_xlnm._FilterDatabase" localSheetId="1" hidden="1">'Ship List 1'!$A$9:$X$526</definedName>
    <definedName name="_xlnm.Print_Area" localSheetId="0">'Suction Cups'!$A$1:$L$121</definedName>
    <definedName name="_xlnm.Print_Titles" localSheetId="1">'Ship List 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 i="5" l="1"/>
  <c r="C14" i="5"/>
  <c r="C63" i="5" l="1"/>
  <c r="B38" i="5" l="1"/>
  <c r="C99" i="5" l="1"/>
  <c r="B15" i="5" l="1"/>
  <c r="B14" i="5" s="1"/>
  <c r="B105" i="5" l="1"/>
  <c r="C66" i="5" l="1"/>
  <c r="B12" i="5"/>
</calcChain>
</file>

<file path=xl/sharedStrings.xml><?xml version="1.0" encoding="utf-8"?>
<sst xmlns="http://schemas.openxmlformats.org/spreadsheetml/2006/main" count="11970" uniqueCount="4427">
  <si>
    <t>All cartons should be labeled as follows:</t>
  </si>
  <si>
    <t>Upon receipt of this email, please contact PBCRouting@transaver.com with:</t>
  </si>
  <si>
    <t>Key Contacts:</t>
  </si>
  <si>
    <t>Disclaimer:</t>
  </si>
  <si>
    <t>UPC Bar Codes Required on Cartons &amp; All Displays:</t>
  </si>
  <si>
    <t>Funding reimbursements will be coordinated internally by the MCOE here at PBC.</t>
  </si>
  <si>
    <t>Please provide die lines for artwork development (if applicable)</t>
  </si>
  <si>
    <t>FBU Equipment Estimates (if applicable)</t>
  </si>
  <si>
    <t>Budget Code Details (if applicable)</t>
  </si>
  <si>
    <t xml:space="preserve">The below quantities reflect estimated quantities for planning purposes only and should not be interpreted to be committed quantities by PepsiCo or any of it affiliates.  If there are any questions, please reach out to the MCOE brand owner or Thomas Wardlow from global procurement directly for further clarification. </t>
  </si>
  <si>
    <t xml:space="preserve">GUIDANCE EMAIL:  </t>
  </si>
  <si>
    <t>REVISION DATE:</t>
  </si>
  <si>
    <t>= Required field to be completed by MCOE</t>
  </si>
  <si>
    <t>Date</t>
  </si>
  <si>
    <t>Description</t>
  </si>
  <si>
    <t>APS No.</t>
  </si>
  <si>
    <t>UPC Code</t>
  </si>
  <si>
    <t>Original Qty</t>
  </si>
  <si>
    <t>New Qty</t>
  </si>
  <si>
    <t>Pack Out</t>
  </si>
  <si>
    <t>Notes</t>
  </si>
  <si>
    <t>FUNDING</t>
  </si>
  <si>
    <t>Revision Update</t>
  </si>
  <si>
    <t>Program Start Date</t>
  </si>
  <si>
    <t>Shipment Commence Date</t>
  </si>
  <si>
    <t>BILLING</t>
  </si>
  <si>
    <t>SHIPPING DETAILS</t>
  </si>
  <si>
    <t>SHIP TO</t>
  </si>
  <si>
    <t>- It is required that all equipment be labeled with a UPC bar code.</t>
  </si>
  <si>
    <t>-The bar code is to also to be placed on all displays contained within the carton</t>
  </si>
  <si>
    <t>SKU DETAILS</t>
  </si>
  <si>
    <t>Program/Project Name:</t>
  </si>
  <si>
    <t>LABELING</t>
  </si>
  <si>
    <t>INDIVIDUAL UNIT LABELS</t>
  </si>
  <si>
    <r>
      <t>-The bar code is to be placed on </t>
    </r>
    <r>
      <rPr>
        <b/>
        <sz val="12"/>
        <color rgb="FF000000"/>
        <rFont val="Calibri"/>
        <family val="2"/>
        <scheme val="minor"/>
      </rPr>
      <t>ALL</t>
    </r>
    <r>
      <rPr>
        <sz val="12"/>
        <color rgb="FF000000"/>
        <rFont val="Calibri"/>
        <family val="2"/>
        <scheme val="minor"/>
      </rPr>
      <t> sides of the shipping carton.</t>
    </r>
  </si>
  <si>
    <t>Material Delivery Date</t>
  </si>
  <si>
    <r>
      <t>Shipments to commence on or before [</t>
    </r>
    <r>
      <rPr>
        <i/>
        <sz val="12"/>
        <color rgb="FF000000"/>
        <rFont val="Calibri"/>
        <family val="2"/>
        <scheme val="minor"/>
      </rPr>
      <t>date</t>
    </r>
    <r>
      <rPr>
        <sz val="12"/>
        <color rgb="FF000000"/>
        <rFont val="Calibri"/>
        <family val="2"/>
        <scheme val="minor"/>
      </rPr>
      <t>]:</t>
    </r>
  </si>
  <si>
    <r>
      <t>Reflect on the invoices the following [</t>
    </r>
    <r>
      <rPr>
        <i/>
        <sz val="12"/>
        <color rgb="FF000000"/>
        <rFont val="Calibri"/>
        <family val="2"/>
        <scheme val="minor"/>
      </rPr>
      <t>program name</t>
    </r>
    <r>
      <rPr>
        <sz val="12"/>
        <color rgb="FF000000"/>
        <rFont val="Calibri"/>
        <family val="2"/>
        <scheme val="minor"/>
      </rPr>
      <t>]:</t>
    </r>
  </si>
  <si>
    <t>- Display Name</t>
  </si>
  <si>
    <t>- APS Number</t>
  </si>
  <si>
    <t>UPC Bar Codes should be placed on each display</t>
  </si>
  <si>
    <t xml:space="preserve">See Master Ship List worksheet in this workbook.  </t>
  </si>
  <si>
    <t>-  Note:  The ship list has its own worksheet in this workbook. If not supplied or if it is incomplete it will be updated and provided in a revised Guidance Email</t>
  </si>
  <si>
    <t>SHIPMENT TIMING</t>
  </si>
  <si>
    <r>
      <t xml:space="preserve">-  Final ship list with PO numbers will be provided 
    on/before </t>
    </r>
    <r>
      <rPr>
        <i/>
        <sz val="12"/>
        <rFont val="Calibri"/>
        <family val="2"/>
        <scheme val="minor"/>
      </rPr>
      <t>[date]:</t>
    </r>
  </si>
  <si>
    <t>- Estimated shipping date</t>
  </si>
  <si>
    <t>- Any pending items needed to fulfill the order (PO#s, etc.)</t>
  </si>
  <si>
    <t>- SKU dimensions/weight, pallet weight/dimensions/cartons-per-pallet, and unit costs</t>
  </si>
  <si>
    <t>DIELINES &amp; ARTWORK</t>
  </si>
  <si>
    <t>PO GATHERING</t>
  </si>
  <si>
    <t>FUNDING LEVEL</t>
  </si>
  <si>
    <t>Funding Level</t>
  </si>
  <si>
    <t>Elements Funded</t>
  </si>
  <si>
    <t>Funding Contact</t>
  </si>
  <si>
    <t>PBC /FBU</t>
  </si>
  <si>
    <t>PO's &amp; FUNDING</t>
  </si>
  <si>
    <t>KEY EQUIPMENT INFORMATION</t>
  </si>
  <si>
    <t>PBC BILLING</t>
  </si>
  <si>
    <t>FBU Bottlers are to be billed for:</t>
  </si>
  <si>
    <r>
      <t xml:space="preserve">PBC locations are to be billed </t>
    </r>
    <r>
      <rPr>
        <b/>
        <sz val="18"/>
        <color rgb="FF000000"/>
        <rFont val="Calibri"/>
        <family val="2"/>
        <scheme val="minor"/>
      </rPr>
      <t xml:space="preserve">100% </t>
    </r>
    <r>
      <rPr>
        <sz val="12"/>
        <color rgb="FF000000"/>
        <rFont val="Calibri"/>
        <family val="2"/>
        <scheme val="minor"/>
      </rPr>
      <t>(display, freight &amp; tax).</t>
    </r>
  </si>
  <si>
    <r>
      <t xml:space="preserve">Contact Name </t>
    </r>
    <r>
      <rPr>
        <sz val="12"/>
        <color rgb="FF000000"/>
        <rFont val="Calibri"/>
        <family val="2"/>
        <scheme val="minor"/>
      </rPr>
      <t>or insert [n/a]:</t>
    </r>
  </si>
  <si>
    <r>
      <t xml:space="preserve">Budget Code </t>
    </r>
    <r>
      <rPr>
        <sz val="12"/>
        <color rgb="FF000000"/>
        <rFont val="Calibri"/>
        <family val="2"/>
        <scheme val="minor"/>
      </rPr>
      <t>or insert [n/a]:</t>
    </r>
  </si>
  <si>
    <t>NAME</t>
  </si>
  <si>
    <t>PHONE</t>
  </si>
  <si>
    <t>EMAIL</t>
  </si>
  <si>
    <t xml:space="preserve">    (if applicable)</t>
  </si>
  <si>
    <t>- Account/ Program Name</t>
  </si>
  <si>
    <t xml:space="preserve">Immediately advise MCOE of any anticipated production or shipment delays </t>
  </si>
  <si>
    <r>
      <rPr>
        <i/>
        <sz val="12"/>
        <rFont val="Calibri"/>
        <family val="2"/>
        <scheme val="minor"/>
      </rPr>
      <t>PBC POs</t>
    </r>
    <r>
      <rPr>
        <sz val="12"/>
        <rFont val="Calibri"/>
        <family val="2"/>
        <scheme val="minor"/>
      </rPr>
      <t> - The Merchandising Center of Excellence team will gather the PO numbers from the PBC locations and provide to you in the final master ship.</t>
    </r>
  </si>
  <si>
    <t>ARTWORK (If applicable)</t>
  </si>
  <si>
    <t>DIE LINES (If applicable)</t>
  </si>
  <si>
    <t>Program Contact</t>
  </si>
  <si>
    <t xml:space="preserve">FBU Billing:  One Invoice for </t>
  </si>
  <si>
    <t>Billing Contact:</t>
  </si>
  <si>
    <r>
      <t>Reflect on the  invoices the following [</t>
    </r>
    <r>
      <rPr>
        <i/>
        <sz val="12"/>
        <color rgb="FF000000"/>
        <rFont val="Calibri"/>
        <family val="2"/>
        <scheme val="minor"/>
      </rPr>
      <t>program name</t>
    </r>
    <r>
      <rPr>
        <sz val="12"/>
        <color rgb="FF000000"/>
        <rFont val="Calibri"/>
        <family val="2"/>
        <scheme val="minor"/>
      </rPr>
      <t>]:</t>
    </r>
  </si>
  <si>
    <t>Provide an estimate for the  team’s FBU billing requirements to the MCOE contact.</t>
  </si>
  <si>
    <t>Price</t>
  </si>
  <si>
    <t>- Also include on the outer carton the recipients name as indicate on the Ship List.</t>
  </si>
  <si>
    <t>This date automatically populates 2 weeks less from required ship date date above.</t>
  </si>
  <si>
    <t>Upon receipt of artwork please review and provide a layout (.png, .pdf, .jpg) for final brand review/approval prior to printing.</t>
  </si>
  <si>
    <t>Attention:  All carton label layouts are to be sent to the MCOE for review prior to printing.</t>
  </si>
  <si>
    <t>- Bar Code </t>
  </si>
  <si>
    <r>
      <t xml:space="preserve">Please provide the </t>
    </r>
    <r>
      <rPr>
        <u/>
        <sz val="12"/>
        <color theme="1"/>
        <rFont val="Calibri"/>
        <family val="2"/>
        <scheme val="minor"/>
      </rPr>
      <t xml:space="preserve">Artwork </t>
    </r>
    <r>
      <rPr>
        <b/>
        <u/>
        <sz val="12"/>
        <color theme="1"/>
        <rFont val="Calibri"/>
        <family val="2"/>
        <scheme val="minor"/>
      </rPr>
      <t>delivery timelines</t>
    </r>
    <r>
      <rPr>
        <b/>
        <sz val="12"/>
        <color theme="1"/>
        <rFont val="Calibri"/>
        <family val="2"/>
        <scheme val="minor"/>
      </rPr>
      <t xml:space="preserve"> </t>
    </r>
    <r>
      <rPr>
        <sz val="12"/>
        <color theme="1"/>
        <rFont val="Calibri"/>
        <family val="2"/>
        <scheme val="minor"/>
      </rPr>
      <t>for each piece of equipment to ensure shipment timelines are achieved.</t>
    </r>
  </si>
  <si>
    <t>The MCOE will provide the estimates to the brand team for PO issuance.</t>
  </si>
  <si>
    <t>- DISPLAY IMAGE</t>
  </si>
  <si>
    <t>PLAN-O-GRAMS on DISPLAY</t>
  </si>
  <si>
    <t>Or sooner if at all possible.</t>
  </si>
  <si>
    <t>BEACONS</t>
  </si>
  <si>
    <t>CARTON &amp; EQUIPMENT LABELING</t>
  </si>
  <si>
    <t xml:space="preserve">FBU BILLING </t>
  </si>
  <si>
    <t>n/a</t>
  </si>
  <si>
    <t xml:space="preserve">PBC  </t>
  </si>
  <si>
    <t>of display costs.  They will only be responsible for freight costs and tax.</t>
  </si>
  <si>
    <r>
      <rPr>
        <i/>
        <sz val="12"/>
        <rFont val="Calibri"/>
        <family val="2"/>
        <scheme val="minor"/>
      </rPr>
      <t>FBU POs</t>
    </r>
    <r>
      <rPr>
        <sz val="12"/>
        <rFont val="Calibri"/>
        <family val="2"/>
        <scheme val="minor"/>
      </rPr>
      <t> – </t>
    </r>
    <r>
      <rPr>
        <u/>
        <sz val="12"/>
        <rFont val="Calibri"/>
        <family val="2"/>
        <scheme val="minor"/>
      </rPr>
      <t>If required</t>
    </r>
    <r>
      <rPr>
        <sz val="12"/>
        <rFont val="Calibri"/>
        <family val="2"/>
        <scheme val="minor"/>
      </rPr>
      <t xml:space="preserve"> for your equipment billing or shipment purposes it is asked that your organization reach out the FBUs and gather POs directly.  When communicating with the bottlers please indicate that you are calling to gather a PO for those items that were planned in the program </t>
    </r>
    <r>
      <rPr>
        <sz val="12"/>
        <color rgb="FFFF0000"/>
        <rFont val="Calibri"/>
        <family val="2"/>
        <scheme val="minor"/>
      </rPr>
      <t xml:space="preserve">and that these units are 100% Funded (Display Only).  </t>
    </r>
  </si>
  <si>
    <t>Patty Sama</t>
  </si>
  <si>
    <t>Patty.Sama@pepsico.com</t>
  </si>
  <si>
    <t>914-767-7303</t>
  </si>
  <si>
    <r>
      <t xml:space="preserve">of FBU display costs only should be sent to </t>
    </r>
    <r>
      <rPr>
        <sz val="12"/>
        <color rgb="FFFF0000"/>
        <rFont val="Calibri"/>
        <family val="2"/>
        <scheme val="minor"/>
      </rPr>
      <t>CONTACT NAME</t>
    </r>
    <r>
      <rPr>
        <sz val="12"/>
        <color theme="1"/>
        <rFont val="Calibri"/>
        <family val="2"/>
        <scheme val="minor"/>
      </rPr>
      <t xml:space="preserve"> </t>
    </r>
    <r>
      <rPr>
        <sz val="12"/>
        <color rgb="FFFF0000"/>
        <rFont val="Calibri"/>
        <family val="2"/>
        <scheme val="minor"/>
      </rPr>
      <t>(EMAIL@pepsico.com)</t>
    </r>
  </si>
  <si>
    <t>Division Funded (D/F/T)</t>
  </si>
  <si>
    <t xml:space="preserve">CARTON LABELING </t>
  </si>
  <si>
    <t>N/A</t>
  </si>
  <si>
    <t/>
  </si>
  <si>
    <t>kelly.lowry@pepsico.com</t>
  </si>
  <si>
    <t>rrye@admiralbeverage.com</t>
  </si>
  <si>
    <t>WYOMINGBEVERAGE-GILLETTE</t>
  </si>
  <si>
    <t>307.685.2404</t>
  </si>
  <si>
    <t>Ron Rye</t>
  </si>
  <si>
    <t>82718</t>
  </si>
  <si>
    <t>WY</t>
  </si>
  <si>
    <t>Gillette</t>
  </si>
  <si>
    <t>2201 E Box Elder</t>
  </si>
  <si>
    <t>10157</t>
  </si>
  <si>
    <t>Gillette WY</t>
  </si>
  <si>
    <t>West</t>
  </si>
  <si>
    <t>FBU</t>
  </si>
  <si>
    <t>kthorend@admiralbeverage.com</t>
  </si>
  <si>
    <t>WYOMINGBEVERAGE-CASPER</t>
  </si>
  <si>
    <t>307.265.0611</t>
  </si>
  <si>
    <t>Ken Thoren</t>
  </si>
  <si>
    <t>82604</t>
  </si>
  <si>
    <t>Casper</t>
  </si>
  <si>
    <t>1650 View Drive</t>
  </si>
  <si>
    <t>10155</t>
  </si>
  <si>
    <t>Casper WY</t>
  </si>
  <si>
    <t>Sean.valentine@wwbev.com</t>
  </si>
  <si>
    <t>WESTERNWYBEVERAGE</t>
  </si>
  <si>
    <t>307.362.6332</t>
  </si>
  <si>
    <t>Sean Valentine</t>
  </si>
  <si>
    <t>82901</t>
  </si>
  <si>
    <t>Rock Springs</t>
  </si>
  <si>
    <t>100 Reliance Road</t>
  </si>
  <si>
    <t>10154</t>
  </si>
  <si>
    <t>Rock Springs WY</t>
  </si>
  <si>
    <t>jim.callaghan@waltonbeverage.com</t>
  </si>
  <si>
    <t>WALTON</t>
  </si>
  <si>
    <t>360-380-1660</t>
  </si>
  <si>
    <t>Jim Callaghan</t>
  </si>
  <si>
    <t>98248</t>
  </si>
  <si>
    <t>WA</t>
  </si>
  <si>
    <t>Ferndale</t>
  </si>
  <si>
    <t>1350 Pacific Place</t>
  </si>
  <si>
    <t>10153</t>
  </si>
  <si>
    <t>Ferndale WA</t>
  </si>
  <si>
    <t>willisjr@vandusenbeverages.com</t>
  </si>
  <si>
    <t>VANDUSEN</t>
  </si>
  <si>
    <t>503-325-2362</t>
  </si>
  <si>
    <t>Willis Van Dusen JR</t>
  </si>
  <si>
    <t>97103</t>
  </si>
  <si>
    <t>OR</t>
  </si>
  <si>
    <t>Astoria</t>
  </si>
  <si>
    <t>500 29th Street</t>
  </si>
  <si>
    <t>10152</t>
  </si>
  <si>
    <t>Astoria OR</t>
  </si>
  <si>
    <t>david-schade@qwestoffice.net</t>
  </si>
  <si>
    <t>SOUTHEASTERNBOTTLING</t>
  </si>
  <si>
    <t>928.428.2192</t>
  </si>
  <si>
    <t>David Schade</t>
  </si>
  <si>
    <t>85546</t>
  </si>
  <si>
    <t>AZ</t>
  </si>
  <si>
    <t>Safford</t>
  </si>
  <si>
    <t>17 N 8th Avenue</t>
  </si>
  <si>
    <t>10151</t>
  </si>
  <si>
    <t>Safford AZ</t>
  </si>
  <si>
    <t>steve.bocchi@pepsikfo.com</t>
  </si>
  <si>
    <t>QUAILMOUNTAIN</t>
  </si>
  <si>
    <t>541-884-1313</t>
  </si>
  <si>
    <t>Steve Bocchi</t>
  </si>
  <si>
    <t>97603</t>
  </si>
  <si>
    <t>Klamath Falls</t>
  </si>
  <si>
    <t>4033 Miller Avenue</t>
  </si>
  <si>
    <t>10150</t>
  </si>
  <si>
    <t>Klamath Falls OR</t>
  </si>
  <si>
    <t>danw@pendletonpepsi.com</t>
  </si>
  <si>
    <t>PRASIL-PENDLETON</t>
  </si>
  <si>
    <t>541-276-4187</t>
  </si>
  <si>
    <t>Dan Winters</t>
  </si>
  <si>
    <t>97801</t>
  </si>
  <si>
    <t>Pendleton</t>
  </si>
  <si>
    <t>4480 Westgate</t>
  </si>
  <si>
    <t>10144</t>
  </si>
  <si>
    <t>Pendleton OR</t>
  </si>
  <si>
    <t>Kelly.Lowry@Pepsico.com</t>
  </si>
  <si>
    <t>Kenth@LewistonPepsi.com</t>
  </si>
  <si>
    <t>PRASIL-LEWISTON</t>
  </si>
  <si>
    <t>208-743-6535</t>
  </si>
  <si>
    <t>Kent Hollingsworth</t>
  </si>
  <si>
    <t>83501</t>
  </si>
  <si>
    <t>ID</t>
  </si>
  <si>
    <t>Lewiston</t>
  </si>
  <si>
    <t>2108 1st Avenue North</t>
  </si>
  <si>
    <t>10139</t>
  </si>
  <si>
    <t>Lewiston ID</t>
  </si>
  <si>
    <t>jbryan@weinsteinbev.com</t>
  </si>
  <si>
    <t>PEPSI-WENATCHEE</t>
  </si>
  <si>
    <t>509-662-9631</t>
  </si>
  <si>
    <t>Jeff Bryant</t>
  </si>
  <si>
    <t>98801</t>
  </si>
  <si>
    <t>Wenatchee</t>
  </si>
  <si>
    <t>410 Peters Street East</t>
  </si>
  <si>
    <t>10147</t>
  </si>
  <si>
    <t>Wenatchee WA</t>
  </si>
  <si>
    <t>TLoomis@bigfootbeverages.com</t>
  </si>
  <si>
    <t>PEPSI-ROSEBURG</t>
  </si>
  <si>
    <t>541-679-6751</t>
  </si>
  <si>
    <t>Tom Loomis</t>
  </si>
  <si>
    <t>97496</t>
  </si>
  <si>
    <t xml:space="preserve">Winston </t>
  </si>
  <si>
    <t>301 Pepsi Road</t>
  </si>
  <si>
    <t>10143</t>
  </si>
  <si>
    <t>Winston  OR</t>
  </si>
  <si>
    <t>jimg@peninsulabottling.com</t>
  </si>
  <si>
    <t>PEPSI-PORTANGELES</t>
  </si>
  <si>
    <t>360-457-5383</t>
  </si>
  <si>
    <t>Jim Gossard</t>
  </si>
  <si>
    <t>99362</t>
  </si>
  <si>
    <t>Port Angeles</t>
  </si>
  <si>
    <t>311 S Valley Street</t>
  </si>
  <si>
    <t>10146</t>
  </si>
  <si>
    <t>Port Angeles WA</t>
  </si>
  <si>
    <t>jalexander@bigfootbeverages.com</t>
  </si>
  <si>
    <t>PEPSI-EUGENE</t>
  </si>
  <si>
    <t>541-687-0251</t>
  </si>
  <si>
    <t>Julie Alexander</t>
  </si>
  <si>
    <t>97403</t>
  </si>
  <si>
    <t>Eugene</t>
  </si>
  <si>
    <t>86776 McVay Hwy</t>
  </si>
  <si>
    <t>10142</t>
  </si>
  <si>
    <t>Eugene OR</t>
  </si>
  <si>
    <t>aballhorn@bigfootbeverages.com</t>
  </si>
  <si>
    <t>PEPSI-COOSBAY</t>
  </si>
  <si>
    <t>541-269-2101</t>
  </si>
  <si>
    <t>Art Ballhorn</t>
  </si>
  <si>
    <t>97420</t>
  </si>
  <si>
    <t>Coos Bay</t>
  </si>
  <si>
    <t>715 9th Avenue</t>
  </si>
  <si>
    <t>10141</t>
  </si>
  <si>
    <t>Coos Bay OR</t>
  </si>
  <si>
    <t>jhartney@bigfootbeverages.com</t>
  </si>
  <si>
    <t>PEPSI-BEND</t>
  </si>
  <si>
    <t>541-382-4495</t>
  </si>
  <si>
    <t>John Hartney</t>
  </si>
  <si>
    <t>97701</t>
  </si>
  <si>
    <t>Bend</t>
  </si>
  <si>
    <t>2440 NE 4th Street</t>
  </si>
  <si>
    <t>10140</t>
  </si>
  <si>
    <t>Bend OR</t>
  </si>
  <si>
    <t>jenos@montanavendor.com</t>
  </si>
  <si>
    <t>PCBC-MISSOULA</t>
  </si>
  <si>
    <t>406.543.8281</t>
  </si>
  <si>
    <t>James Enos</t>
  </si>
  <si>
    <t>59808</t>
  </si>
  <si>
    <t>MT</t>
  </si>
  <si>
    <t>Missoula</t>
  </si>
  <si>
    <t>339 International Drive</t>
  </si>
  <si>
    <t>10138</t>
  </si>
  <si>
    <t>Missoula MT</t>
  </si>
  <si>
    <t>eyundt@eoni.com</t>
  </si>
  <si>
    <t>PCBC-LAGRANDE</t>
  </si>
  <si>
    <t>541-963-7166</t>
  </si>
  <si>
    <t>Eric Yundt</t>
  </si>
  <si>
    <t>97850</t>
  </si>
  <si>
    <t>La Grande</t>
  </si>
  <si>
    <t>2404 East H Street</t>
  </si>
  <si>
    <t>10145</t>
  </si>
  <si>
    <t>La Grande OR</t>
  </si>
  <si>
    <t>bgoldizen@montanavendor.com</t>
  </si>
  <si>
    <t>PCBC-KALISPELL</t>
  </si>
  <si>
    <t>406.755.5060</t>
  </si>
  <si>
    <t>Bryan Goldizen</t>
  </si>
  <si>
    <t>59901</t>
  </si>
  <si>
    <t>Kalispell</t>
  </si>
  <si>
    <t>100 Kelly Road</t>
  </si>
  <si>
    <t>10137</t>
  </si>
  <si>
    <t>Kalispell MT</t>
  </si>
  <si>
    <t>bboehm@bigskypepsi.com</t>
  </si>
  <si>
    <t>PCBC-BILLINGS</t>
  </si>
  <si>
    <t>406.252.9355</t>
  </si>
  <si>
    <t>Bernie Boehm</t>
  </si>
  <si>
    <t>59101</t>
  </si>
  <si>
    <t>Billings</t>
  </si>
  <si>
    <t>344 Howard Avenue</t>
  </si>
  <si>
    <t>10136</t>
  </si>
  <si>
    <t>Billings MT</t>
  </si>
  <si>
    <t>trammell@noelcorp.com</t>
  </si>
  <si>
    <t>NOEL-YAKIMA</t>
  </si>
  <si>
    <t>509-248-1313</t>
  </si>
  <si>
    <t>Mike Trammell</t>
  </si>
  <si>
    <t>98901</t>
  </si>
  <si>
    <t>Yakima</t>
  </si>
  <si>
    <t>1001 South First Street</t>
  </si>
  <si>
    <t>10135</t>
  </si>
  <si>
    <t>Yakima WA</t>
  </si>
  <si>
    <t>tehlis@noelcorp.com</t>
  </si>
  <si>
    <t>NOEL-WALLAWALLA</t>
  </si>
  <si>
    <t>509-525-7200</t>
  </si>
  <si>
    <t>Tim Ehlis</t>
  </si>
  <si>
    <t>Walla Walla</t>
  </si>
  <si>
    <t>1200 Dalles Military</t>
  </si>
  <si>
    <t>10134</t>
  </si>
  <si>
    <t>Walla Walla WA</t>
  </si>
  <si>
    <t>myoung@noelcorp.com</t>
  </si>
  <si>
    <t>NOEL-THEDALLES</t>
  </si>
  <si>
    <t>541-298-5566</t>
  </si>
  <si>
    <t>Mike Young</t>
  </si>
  <si>
    <t>97058</t>
  </si>
  <si>
    <t>The Dalles</t>
  </si>
  <si>
    <t>1520 First Street</t>
  </si>
  <si>
    <t>10132</t>
  </si>
  <si>
    <t>The Dalles OR</t>
  </si>
  <si>
    <t>jeshleman@noelcorp.com</t>
  </si>
  <si>
    <t>NOEL-PASCO</t>
  </si>
  <si>
    <t>509-545-8585</t>
  </si>
  <si>
    <t>Jeff Eshleman</t>
  </si>
  <si>
    <t>99301</t>
  </si>
  <si>
    <t>Pasco</t>
  </si>
  <si>
    <t>2525 W Hopkins</t>
  </si>
  <si>
    <t>10133</t>
  </si>
  <si>
    <t>Pasco WA</t>
  </si>
  <si>
    <t>rosserickson@nackard.com</t>
  </si>
  <si>
    <t>NACKARDBOTTLING</t>
  </si>
  <si>
    <t>928.522.2140</t>
  </si>
  <si>
    <t>Ross Erickson</t>
  </si>
  <si>
    <t>86004</t>
  </si>
  <si>
    <t>Flagstaff</t>
  </si>
  <si>
    <t>4980 East Railhead</t>
  </si>
  <si>
    <t>10131</t>
  </si>
  <si>
    <t>Flagstaff AZ</t>
  </si>
  <si>
    <t>bobferl@snowcrest.net</t>
  </si>
  <si>
    <t>MOUNTSHASTABOTTLING</t>
  </si>
  <si>
    <t>530-926-3121</t>
  </si>
  <si>
    <t>Bob Ferl</t>
  </si>
  <si>
    <t>96067</t>
  </si>
  <si>
    <t>CA</t>
  </si>
  <si>
    <t>Mt Shasta</t>
  </si>
  <si>
    <t>302 Chestnut Street</t>
  </si>
  <si>
    <t>10130</t>
  </si>
  <si>
    <t>Mt Shasta CA</t>
  </si>
  <si>
    <t>Don.Rinta@OlympiaPepsi.com</t>
  </si>
  <si>
    <t>LEBOTTLING</t>
  </si>
  <si>
    <t>360-357-3812</t>
  </si>
  <si>
    <t>Don Rinta</t>
  </si>
  <si>
    <t>98508</t>
  </si>
  <si>
    <t>Olympia</t>
  </si>
  <si>
    <t>3200 Mottman Road SW</t>
  </si>
  <si>
    <t>10129</t>
  </si>
  <si>
    <t>Olympia WA</t>
  </si>
  <si>
    <t>jstokken@midrivers.com</t>
  </si>
  <si>
    <t>INTERMOUNTAINDISTRIBUTING</t>
  </si>
  <si>
    <t>406.538.3150</t>
  </si>
  <si>
    <t>John Stokken</t>
  </si>
  <si>
    <t>59457</t>
  </si>
  <si>
    <t>403 S Dawes</t>
  </si>
  <si>
    <t>10180</t>
  </si>
  <si>
    <t>Lewiston MT</t>
  </si>
  <si>
    <t>jbennett@montanavendor.com</t>
  </si>
  <si>
    <t>HARRINGTONBOTTLING</t>
  </si>
  <si>
    <t>406.494.3200</t>
  </si>
  <si>
    <t>Jim Bennett</t>
  </si>
  <si>
    <t>59701</t>
  </si>
  <si>
    <t>Butte</t>
  </si>
  <si>
    <t>1740 Holmes Avenue</t>
  </si>
  <si>
    <t>10128</t>
  </si>
  <si>
    <t>Butte MT</t>
  </si>
  <si>
    <t>molle.bouch@harborpacific.us</t>
  </si>
  <si>
    <t>HARBORPACIFICBOTTLING</t>
  </si>
  <si>
    <t>360-482-4820</t>
  </si>
  <si>
    <t>Molle Bouch</t>
  </si>
  <si>
    <t>98541</t>
  </si>
  <si>
    <t>Elma</t>
  </si>
  <si>
    <t>50 Schouweiler Tracts RD E</t>
  </si>
  <si>
    <t>10127</t>
  </si>
  <si>
    <t>Elma WA</t>
  </si>
  <si>
    <t>rbryant@admiralbeverage.com</t>
  </si>
  <si>
    <t>FREEMONT-WORLAND</t>
  </si>
  <si>
    <t>307.278.2767</t>
  </si>
  <si>
    <t>Robyn Bryant</t>
  </si>
  <si>
    <t>82401</t>
  </si>
  <si>
    <t>Worland</t>
  </si>
  <si>
    <t>821 Pulliam Avenue</t>
  </si>
  <si>
    <t>10124</t>
  </si>
  <si>
    <t>Worland WY</t>
  </si>
  <si>
    <t>dfullert@admiralbeverage.com</t>
  </si>
  <si>
    <t>FREEMONT-RIVERTON</t>
  </si>
  <si>
    <t>307.856.9755</t>
  </si>
  <si>
    <t>Daryl Fullerton</t>
  </si>
  <si>
    <t>82501</t>
  </si>
  <si>
    <t>Riverton</t>
  </si>
  <si>
    <t>1212 Market Street</t>
  </si>
  <si>
    <t>10126</t>
  </si>
  <si>
    <t>Riverton WY</t>
  </si>
  <si>
    <t>dfarley@admiralbeverage.com</t>
  </si>
  <si>
    <t>FREEMONT-POWELL</t>
  </si>
  <si>
    <t>307.754.7295</t>
  </si>
  <si>
    <t>Duane Farley</t>
  </si>
  <si>
    <t>82435</t>
  </si>
  <si>
    <t>Powell</t>
  </si>
  <si>
    <t>1150 East South Street</t>
  </si>
  <si>
    <t>10125</t>
  </si>
  <si>
    <t>Powell WY</t>
  </si>
  <si>
    <t>nate_herbst@corwinbevco.com</t>
  </si>
  <si>
    <t>CORWINBEVERAGE</t>
  </si>
  <si>
    <t>360-696-0766</t>
  </si>
  <si>
    <t>Nate Herbst</t>
  </si>
  <si>
    <t>98642</t>
  </si>
  <si>
    <t>Ridgefield</t>
  </si>
  <si>
    <t>219 S Timm Road</t>
  </si>
  <si>
    <t>10123</t>
  </si>
  <si>
    <t>Ridgefield WA</t>
  </si>
  <si>
    <t>lonnie.swigart@bluerockcompanies.com</t>
  </si>
  <si>
    <t>BLUEROCK</t>
  </si>
  <si>
    <t>59270</t>
  </si>
  <si>
    <t>Sidney</t>
  </si>
  <si>
    <t>501 Ninth Avenue NE</t>
  </si>
  <si>
    <t>10121</t>
  </si>
  <si>
    <t>Sidney MT</t>
  </si>
  <si>
    <t>BIGFOOTBEVERAGES</t>
  </si>
  <si>
    <t>541-265-8871</t>
  </si>
  <si>
    <t>97365</t>
  </si>
  <si>
    <t>Newport</t>
  </si>
  <si>
    <t>303 NW 22nd</t>
  </si>
  <si>
    <t>10228</t>
  </si>
  <si>
    <t>Newport OR</t>
  </si>
  <si>
    <t>jeff@bremertonpepsi.com</t>
  </si>
  <si>
    <t>BEMERTON</t>
  </si>
  <si>
    <t>360-479-3832</t>
  </si>
  <si>
    <t>Jeff White</t>
  </si>
  <si>
    <t>98312</t>
  </si>
  <si>
    <t>Bremerton</t>
  </si>
  <si>
    <t>5210 1st Street</t>
  </si>
  <si>
    <t>10122</t>
  </si>
  <si>
    <t>Bremerton WA</t>
  </si>
  <si>
    <t>shansen@admiralbeverage.com</t>
  </si>
  <si>
    <t>ADMIRAL-VERNAL</t>
  </si>
  <si>
    <t>801.781.2652</t>
  </si>
  <si>
    <t>Steve Hansen</t>
  </si>
  <si>
    <t>84078</t>
  </si>
  <si>
    <t>UT</t>
  </si>
  <si>
    <t>Vernal</t>
  </si>
  <si>
    <t>2199 West Hwy 40</t>
  </si>
  <si>
    <t>10112</t>
  </si>
  <si>
    <t>Vernal UT</t>
  </si>
  <si>
    <t>lhernand@admiralbeverage.com</t>
  </si>
  <si>
    <t>ADMIRAL-SALINA</t>
  </si>
  <si>
    <t>801.529.7531</t>
  </si>
  <si>
    <t>Leonard Hernandez</t>
  </si>
  <si>
    <t>84654</t>
  </si>
  <si>
    <t>Salina</t>
  </si>
  <si>
    <t>925 South 800 West</t>
  </si>
  <si>
    <t>10113</t>
  </si>
  <si>
    <t>Salina UT</t>
  </si>
  <si>
    <t>djames@admiralbeverage.com</t>
  </si>
  <si>
    <t>ADMIRAL-RAPIDCITY</t>
  </si>
  <si>
    <t>605.342.0362</t>
  </si>
  <si>
    <t>Doug James</t>
  </si>
  <si>
    <t>57703</t>
  </si>
  <si>
    <t>SD</t>
  </si>
  <si>
    <t>Rapid City</t>
  </si>
  <si>
    <t>2720 Creek Drive</t>
  </si>
  <si>
    <t>10117</t>
  </si>
  <si>
    <t>Rapid City SD</t>
  </si>
  <si>
    <t>ADMIRAL-PROVO</t>
  </si>
  <si>
    <t>801.491.3366</t>
  </si>
  <si>
    <t>84663</t>
  </si>
  <si>
    <t>Springville</t>
  </si>
  <si>
    <t>940 N Spring Creek Place</t>
  </si>
  <si>
    <t>10111</t>
  </si>
  <si>
    <t>Springville UT</t>
  </si>
  <si>
    <t>rdanger@admiralbeverage.com</t>
  </si>
  <si>
    <t>ADMIRAL-OGDEN</t>
  </si>
  <si>
    <t>801 737.2580</t>
  </si>
  <si>
    <t>Rick Danger</t>
  </si>
  <si>
    <t>84404</t>
  </si>
  <si>
    <t>Ogden</t>
  </si>
  <si>
    <t>2780 N Hwy 89</t>
  </si>
  <si>
    <t>10114</t>
  </si>
  <si>
    <t>Ogden UT</t>
  </si>
  <si>
    <t>khunter@admiralbeverage.com</t>
  </si>
  <si>
    <t>ADMIRAL-LOGAN</t>
  </si>
  <si>
    <t>435.752.7524</t>
  </si>
  <si>
    <t>Kelly Hunter</t>
  </si>
  <si>
    <t>84321</t>
  </si>
  <si>
    <t>Logan</t>
  </si>
  <si>
    <t>710 West 200 South</t>
  </si>
  <si>
    <t>10115</t>
  </si>
  <si>
    <t>Logan UT</t>
  </si>
  <si>
    <t>ehutchin@admiralbeverage.com</t>
  </si>
  <si>
    <t>ADMIRAL-IDAHOFALLS</t>
  </si>
  <si>
    <t>208.522.1500</t>
  </si>
  <si>
    <t>Erik Hutchings</t>
  </si>
  <si>
    <t>83402</t>
  </si>
  <si>
    <t>Idaho Falls</t>
  </si>
  <si>
    <t>714 West Sunnyside</t>
  </si>
  <si>
    <t>10116</t>
  </si>
  <si>
    <t>Idaho Falls ID</t>
  </si>
  <si>
    <t>bsherrit@admiralbeverage.com</t>
  </si>
  <si>
    <t>ADMIRAL-GREATFALLS</t>
  </si>
  <si>
    <t>406.453.2516</t>
  </si>
  <si>
    <t xml:space="preserve">Blane Sherritt </t>
  </si>
  <si>
    <t>59401</t>
  </si>
  <si>
    <t>Great Falls</t>
  </si>
  <si>
    <t>1212 15th Street</t>
  </si>
  <si>
    <t>10118</t>
  </si>
  <si>
    <t>Great Falls MT</t>
  </si>
  <si>
    <t>wlikely@admiralbeverage.com</t>
  </si>
  <si>
    <t>ADMIRAL-CHEYENNE</t>
  </si>
  <si>
    <t>307.634.0831</t>
  </si>
  <si>
    <t>Will Likely</t>
  </si>
  <si>
    <t>82001</t>
  </si>
  <si>
    <t>Cheyenne</t>
  </si>
  <si>
    <t>5801 Campstool Road</t>
  </si>
  <si>
    <t>10120</t>
  </si>
  <si>
    <t>Cheyenne WY</t>
  </si>
  <si>
    <t>Emily.Gaudiani1@pepsico.com</t>
  </si>
  <si>
    <t>scott.cason@rspepsi.com</t>
  </si>
  <si>
    <t>REFRESHMENTSERVICE-TALLAHASSEE</t>
  </si>
  <si>
    <t>850.574.0781</t>
  </si>
  <si>
    <t>Scott Cason</t>
  </si>
  <si>
    <t>32304</t>
  </si>
  <si>
    <t>FL</t>
  </si>
  <si>
    <t>Tallahassee</t>
  </si>
  <si>
    <t>3919 W. Pensacola Street</t>
  </si>
  <si>
    <t>10020</t>
  </si>
  <si>
    <t>Tallahassee FL</t>
  </si>
  <si>
    <t>South</t>
  </si>
  <si>
    <t>jason.murphy@rspepsi.com</t>
  </si>
  <si>
    <t>REFRESHMENTSERVICE-KEYWEST</t>
  </si>
  <si>
    <t>704-947-3001</t>
  </si>
  <si>
    <t>Jason Murphy</t>
  </si>
  <si>
    <t>33040</t>
  </si>
  <si>
    <t>Key West</t>
  </si>
  <si>
    <t>5510 McDonald Avenue</t>
  </si>
  <si>
    <t>10023</t>
  </si>
  <si>
    <t>Key West FL</t>
  </si>
  <si>
    <t>thomas.osborn@pepsico.com</t>
  </si>
  <si>
    <t>dbarley@rccola.biz</t>
  </si>
  <si>
    <t>RCBOTTLING</t>
  </si>
  <si>
    <t>540-667-1821</t>
  </si>
  <si>
    <t>Dale Barley</t>
  </si>
  <si>
    <t>22601</t>
  </si>
  <si>
    <t>VA</t>
  </si>
  <si>
    <t>Winchester</t>
  </si>
  <si>
    <t>2927 Shawnee Drive</t>
  </si>
  <si>
    <t>10097</t>
  </si>
  <si>
    <t>Winchester VA</t>
  </si>
  <si>
    <t>les.radford@PBVLLC.com</t>
  </si>
  <si>
    <t>PEPSI-WINSTONSALEM</t>
  </si>
  <si>
    <t>336.724.4800</t>
  </si>
  <si>
    <t>Dan Stone/ Tom Byerly</t>
  </si>
  <si>
    <t>27101</t>
  </si>
  <si>
    <t>NC</t>
  </si>
  <si>
    <t>Winston-Salem</t>
  </si>
  <si>
    <t xml:space="preserve">390 Business Park Drive   </t>
  </si>
  <si>
    <t>10019</t>
  </si>
  <si>
    <t>Winston-Salem NC</t>
  </si>
  <si>
    <t>mikegarrison@winfieldbottling.com</t>
  </si>
  <si>
    <t>PEPSI-WINFIELD</t>
  </si>
  <si>
    <t>205 487-6471</t>
  </si>
  <si>
    <t>Mike Garrison</t>
  </si>
  <si>
    <t>35594</t>
  </si>
  <si>
    <t>AL</t>
  </si>
  <si>
    <t>Winfield</t>
  </si>
  <si>
    <t>1766 Bankhead Hwy</t>
  </si>
  <si>
    <t>10012</t>
  </si>
  <si>
    <t>Winfield AL</t>
  </si>
  <si>
    <t>PEPSI-WILMINGTON</t>
  </si>
  <si>
    <t>910 792-5400</t>
  </si>
  <si>
    <t>Randy Kennedy</t>
  </si>
  <si>
    <t>28412</t>
  </si>
  <si>
    <t>Wilmington</t>
  </si>
  <si>
    <t>415 Landmark Drive</t>
  </si>
  <si>
    <t>10022</t>
  </si>
  <si>
    <t>Wilmington NC</t>
  </si>
  <si>
    <t>jyowell@pepsicva.com</t>
  </si>
  <si>
    <t>PEPSI-WEYERSCAVE</t>
  </si>
  <si>
    <t>540-234-9238</t>
  </si>
  <si>
    <t xml:space="preserve">Jesse Yowell </t>
  </si>
  <si>
    <t>24486</t>
  </si>
  <si>
    <t>Weyers Cave</t>
  </si>
  <si>
    <t>100 Triangle Dr.</t>
  </si>
  <si>
    <t>10179</t>
  </si>
  <si>
    <t>Weyers Cave VA</t>
  </si>
  <si>
    <t>drpepperwj@skybest.com</t>
  </si>
  <si>
    <t>PEPSI-WESTJEFFERSON</t>
  </si>
  <si>
    <t>336.246.4591</t>
  </si>
  <si>
    <t>Bill Richards</t>
  </si>
  <si>
    <t>28694</t>
  </si>
  <si>
    <t>West Jefferson</t>
  </si>
  <si>
    <t>2614 Hwy. 163</t>
  </si>
  <si>
    <t>10030</t>
  </si>
  <si>
    <t>West Jefferson NC</t>
  </si>
  <si>
    <t>mpence@pepsicva.com</t>
  </si>
  <si>
    <t>PEPSI-WARRENTON</t>
  </si>
  <si>
    <t>540-347-3112</t>
  </si>
  <si>
    <t>Mark Pence</t>
  </si>
  <si>
    <t>20187</t>
  </si>
  <si>
    <t>Warrenton</t>
  </si>
  <si>
    <t>5393 Lee Hwy</t>
  </si>
  <si>
    <t>10178</t>
  </si>
  <si>
    <t>Warrenton VA</t>
  </si>
  <si>
    <t>PEPSI-STATESVILLE</t>
  </si>
  <si>
    <t>704 873-0249</t>
  </si>
  <si>
    <t>Tony Cooke</t>
  </si>
  <si>
    <t>28677</t>
  </si>
  <si>
    <t>Statesville</t>
  </si>
  <si>
    <t>1703 Gregory Road</t>
  </si>
  <si>
    <t>10011</t>
  </si>
  <si>
    <t>Statesville NC</t>
  </si>
  <si>
    <t>cheyenne@pepsiselmainc.com</t>
  </si>
  <si>
    <t>PEPSI-SELMA</t>
  </si>
  <si>
    <t>334-875-2616</t>
  </si>
  <si>
    <t>Cheyenne Bradford</t>
  </si>
  <si>
    <t>36701</t>
  </si>
  <si>
    <t>Selma</t>
  </si>
  <si>
    <t>1400 Highland Ave</t>
  </si>
  <si>
    <t>10009</t>
  </si>
  <si>
    <t>Selma AL</t>
  </si>
  <si>
    <t>debbie.taylor@pbvllc.com</t>
  </si>
  <si>
    <t>PEPSI-SALISBURY</t>
  </si>
  <si>
    <t>410 546-8539</t>
  </si>
  <si>
    <t>Debbie Taylor</t>
  </si>
  <si>
    <t>21802</t>
  </si>
  <si>
    <t>MD</t>
  </si>
  <si>
    <t>Salisbury</t>
  </si>
  <si>
    <t>2300 Goddard Parkway</t>
  </si>
  <si>
    <t>10094</t>
  </si>
  <si>
    <t>Salisbury MD</t>
  </si>
  <si>
    <t>jfitzgerald@roxpoint.com</t>
  </si>
  <si>
    <t>PEPSI-ROXBORO</t>
  </si>
  <si>
    <t>336-599-2166</t>
  </si>
  <si>
    <t>Jeff Fitzgerald</t>
  </si>
  <si>
    <t>27573</t>
  </si>
  <si>
    <t>Roxboro</t>
  </si>
  <si>
    <t>605 S Morgan Street</t>
  </si>
  <si>
    <t>10024</t>
  </si>
  <si>
    <t>Roxboro NC</t>
  </si>
  <si>
    <t>PEPSI-ROCKYMOUNT</t>
  </si>
  <si>
    <t>252 451-8111</t>
  </si>
  <si>
    <t>Hank Evans</t>
  </si>
  <si>
    <t>27804</t>
  </si>
  <si>
    <t>Rocky Mount</t>
  </si>
  <si>
    <t>620 Health Drive</t>
  </si>
  <si>
    <t>10026</t>
  </si>
  <si>
    <t>Rocky Mount NC</t>
  </si>
  <si>
    <t>PEPSI-ROCKINGHAM</t>
  </si>
  <si>
    <t>910 895-9085</t>
  </si>
  <si>
    <t>28379</t>
  </si>
  <si>
    <t>Rockingham</t>
  </si>
  <si>
    <t>1402 E Washington Street</t>
  </si>
  <si>
    <t>10010</t>
  </si>
  <si>
    <t>Rockingham NC</t>
  </si>
  <si>
    <t>claudeh.pepsinorton@comcast.net</t>
  </si>
  <si>
    <t>PEPSI-NORTON</t>
  </si>
  <si>
    <t>276-679-1122</t>
  </si>
  <si>
    <t>Claude Hill</t>
  </si>
  <si>
    <t>24273</t>
  </si>
  <si>
    <t>Norton</t>
  </si>
  <si>
    <t>60 South 12th Street</t>
  </si>
  <si>
    <t>10098</t>
  </si>
  <si>
    <t>Norton VA</t>
  </si>
  <si>
    <t>greg.crouch@pepsiluverne.com</t>
  </si>
  <si>
    <t>PEPSI-LUVERNE</t>
  </si>
  <si>
    <t>334-335-6521</t>
  </si>
  <si>
    <t>Greg Crouch</t>
  </si>
  <si>
    <t>36049</t>
  </si>
  <si>
    <t>Luverne</t>
  </si>
  <si>
    <t>638 S Forest Avenue</t>
  </si>
  <si>
    <t>10027</t>
  </si>
  <si>
    <t>Luverne AL</t>
  </si>
  <si>
    <t>PEPSI-JONESVILLE</t>
  </si>
  <si>
    <t>336 835-3434</t>
  </si>
  <si>
    <t>Steve Wagoner</t>
  </si>
  <si>
    <t>28642</t>
  </si>
  <si>
    <t>Jonesville</t>
  </si>
  <si>
    <t>237 Winston Road</t>
  </si>
  <si>
    <t>10015</t>
  </si>
  <si>
    <t>Jonesville NC</t>
  </si>
  <si>
    <t>mpatton@pepsihky.com</t>
  </si>
  <si>
    <t>PEPSI-HICKORY</t>
  </si>
  <si>
    <t>828.322.8090</t>
  </si>
  <si>
    <t>Moore Patton</t>
  </si>
  <si>
    <t>28601</t>
  </si>
  <si>
    <t>Hickory</t>
  </si>
  <si>
    <t>2401 14th Ave. Circle, NW</t>
  </si>
  <si>
    <t>10017</t>
  </si>
  <si>
    <t>Hickory NC</t>
  </si>
  <si>
    <t>BSimms@Pepsihdg.com</t>
  </si>
  <si>
    <t>PEPSI-HAVREDEGRACE</t>
  </si>
  <si>
    <t>410-939-4433</t>
  </si>
  <si>
    <t>Bill Simms</t>
  </si>
  <si>
    <t>21078</t>
  </si>
  <si>
    <t>Havre de Grace</t>
  </si>
  <si>
    <t>1328 Old Post Road</t>
  </si>
  <si>
    <t>10092</t>
  </si>
  <si>
    <t>Havre de Grace MD</t>
  </si>
  <si>
    <t>dan.rittersbacher@pbvllc.com</t>
  </si>
  <si>
    <t>PEPSI-HARRINGTON</t>
  </si>
  <si>
    <t>302 398-3415</t>
  </si>
  <si>
    <t>Dan Rittersbacher</t>
  </si>
  <si>
    <t>19952</t>
  </si>
  <si>
    <t>DE</t>
  </si>
  <si>
    <t>Harrington</t>
  </si>
  <si>
    <t>58 Cluckey Drive</t>
  </si>
  <si>
    <t>10095</t>
  </si>
  <si>
    <t>Harrington DE</t>
  </si>
  <si>
    <t>bill.fitzgerald@pepsigvl.com</t>
  </si>
  <si>
    <t>PEPSI-GREENVILLE</t>
  </si>
  <si>
    <t>864.672.2073</t>
  </si>
  <si>
    <t>Bill Fitzgerald</t>
  </si>
  <si>
    <t>29609</t>
  </si>
  <si>
    <t>SC</t>
  </si>
  <si>
    <t>Greenville</t>
  </si>
  <si>
    <t>751 State Park Rd.</t>
  </si>
  <si>
    <t>10028</t>
  </si>
  <si>
    <t>Greenville SC</t>
  </si>
  <si>
    <t>PEPSI-GOLDSBORO</t>
  </si>
  <si>
    <t>919 778-8300</t>
  </si>
  <si>
    <t>Steve Walton</t>
  </si>
  <si>
    <t>27534</t>
  </si>
  <si>
    <t>Goldsboro</t>
  </si>
  <si>
    <t>2707 N Park Drive</t>
  </si>
  <si>
    <t>10018</t>
  </si>
  <si>
    <t>Goldsboro NC</t>
  </si>
  <si>
    <t>PEPSI-GARNER</t>
  </si>
  <si>
    <t>919 863-4000</t>
  </si>
  <si>
    <t>John Denton</t>
  </si>
  <si>
    <t>27529</t>
  </si>
  <si>
    <t>Garner</t>
  </si>
  <si>
    <t>1900 Pepsi Way</t>
  </si>
  <si>
    <t>10013</t>
  </si>
  <si>
    <t>Garner NC</t>
  </si>
  <si>
    <t>PEPSI-ELIZABETHCITY</t>
  </si>
  <si>
    <t>252 335-4355</t>
  </si>
  <si>
    <t>Phil Johnson</t>
  </si>
  <si>
    <t>27909</t>
  </si>
  <si>
    <t>Elizabeth City</t>
  </si>
  <si>
    <t>109 Corporate Drive</t>
  </si>
  <si>
    <t>10003</t>
  </si>
  <si>
    <t>Elizabeth City NC</t>
  </si>
  <si>
    <t>PEPSI-DEEPGAP</t>
  </si>
  <si>
    <t>28618</t>
  </si>
  <si>
    <t>Deep Gap</t>
  </si>
  <si>
    <t>9751 US Hwy 421 South</t>
  </si>
  <si>
    <t>10029</t>
  </si>
  <si>
    <t>Deep Gap NC</t>
  </si>
  <si>
    <t>rdukes@pepsicoladecatur.com</t>
  </si>
  <si>
    <t>PEPSI-DECATUR</t>
  </si>
  <si>
    <t>256.353.8334</t>
  </si>
  <si>
    <t>Ronnie Dukes</t>
  </si>
  <si>
    <t>35601</t>
  </si>
  <si>
    <t>Decatur</t>
  </si>
  <si>
    <t>62 Ipsco Road, SW</t>
  </si>
  <si>
    <t>10025</t>
  </si>
  <si>
    <t>Decatur AL</t>
  </si>
  <si>
    <t>PEPSI-CONWAY</t>
  </si>
  <si>
    <t>843-365-2121</t>
  </si>
  <si>
    <t>Rasjiem Lawton</t>
  </si>
  <si>
    <t>29526</t>
  </si>
  <si>
    <t>Conway</t>
  </si>
  <si>
    <t>2380 Hwy 501 West</t>
  </si>
  <si>
    <t>10016</t>
  </si>
  <si>
    <t>Conway NC</t>
  </si>
  <si>
    <t>dsanders@pepsibv.com</t>
  </si>
  <si>
    <t>PEPSI-BENNETSVILLE</t>
  </si>
  <si>
    <t>(843)479-2816</t>
  </si>
  <si>
    <t>Dean Sanders</t>
  </si>
  <si>
    <t>29512</t>
  </si>
  <si>
    <t>Bennetsville</t>
  </si>
  <si>
    <t>127 Cottingham Blvd</t>
  </si>
  <si>
    <t>10005</t>
  </si>
  <si>
    <t>Bennetsville SC</t>
  </si>
  <si>
    <t>ronniejohnson@pepsiatmore.com</t>
  </si>
  <si>
    <t>PEPSI-ATMORE</t>
  </si>
  <si>
    <t>251.368.3197</t>
  </si>
  <si>
    <t>Ronnie Johnson</t>
  </si>
  <si>
    <t>36502</t>
  </si>
  <si>
    <t>Atmore</t>
  </si>
  <si>
    <t>106 S. Presley Street</t>
  </si>
  <si>
    <t>10002</t>
  </si>
  <si>
    <t>Atmore AL</t>
  </si>
  <si>
    <t>PEPSI-ASHEVILLE</t>
  </si>
  <si>
    <t>28759</t>
  </si>
  <si>
    <t>MILLS RIVER</t>
  </si>
  <si>
    <t>200 FANNING FIELDS ROAD</t>
  </si>
  <si>
    <t>10215</t>
  </si>
  <si>
    <t>MILLS RIVER NC</t>
  </si>
  <si>
    <t>PBV-STPAUL</t>
  </si>
  <si>
    <t>28384</t>
  </si>
  <si>
    <t>St Pauls</t>
  </si>
  <si>
    <t>137 PEPSI WAY</t>
  </si>
  <si>
    <t>10220</t>
  </si>
  <si>
    <t>St Pauls NC</t>
  </si>
  <si>
    <t>PBV-CHARLOTTE</t>
  </si>
  <si>
    <t>704-736-2640</t>
  </si>
  <si>
    <t>David Graham/ Mike Mills</t>
  </si>
  <si>
    <t>28075</t>
  </si>
  <si>
    <t xml:space="preserve">NC </t>
  </si>
  <si>
    <t>Harrisburg</t>
  </si>
  <si>
    <t>22 Pepsi Way</t>
  </si>
  <si>
    <t>10174</t>
  </si>
  <si>
    <t xml:space="preserve">Harrisburg NC </t>
  </si>
  <si>
    <t>liz.vanhouten@pepsico.com</t>
  </si>
  <si>
    <t>PBV</t>
  </si>
  <si>
    <t>27612-2332</t>
  </si>
  <si>
    <t>RALEIGH</t>
  </si>
  <si>
    <t>4141 PARKLAKE AVE</t>
  </si>
  <si>
    <t>10177</t>
  </si>
  <si>
    <t>RALEIGH NC</t>
  </si>
  <si>
    <t>wade.cline@mbgpepsi.com</t>
  </si>
  <si>
    <t>MINGESBOTTLING</t>
  </si>
  <si>
    <t>252-746-9700</t>
  </si>
  <si>
    <t>Wade Cline</t>
  </si>
  <si>
    <t>28513</t>
  </si>
  <si>
    <t>Ayden</t>
  </si>
  <si>
    <t>128 Pepsi Way</t>
  </si>
  <si>
    <t>10006</t>
  </si>
  <si>
    <t>Ayden NC</t>
  </si>
  <si>
    <t>mcphersonbeverage@embarqmail.com</t>
  </si>
  <si>
    <t>MCPHEARSONBEVERAGE</t>
  </si>
  <si>
    <t>252-537-3571</t>
  </si>
  <si>
    <t>Maughn Hull</t>
  </si>
  <si>
    <t>27870</t>
  </si>
  <si>
    <t>Roanoke Rapids</t>
  </si>
  <si>
    <t>1330 Stancell Street</t>
  </si>
  <si>
    <t>10008</t>
  </si>
  <si>
    <t>Roanoke Rapids NC</t>
  </si>
  <si>
    <t>bowilson@drpepperofstaunton.com</t>
  </si>
  <si>
    <t>DRPEPPER-STAUNTON</t>
  </si>
  <si>
    <t>540-248-0095</t>
  </si>
  <si>
    <t>Bo Wilson</t>
  </si>
  <si>
    <t>24401</t>
  </si>
  <si>
    <t>Staunton</t>
  </si>
  <si>
    <t>103 Industrial Way</t>
  </si>
  <si>
    <t>10096</t>
  </si>
  <si>
    <t>Staunton VA</t>
  </si>
  <si>
    <t>CHARLOTTESVILLEVA</t>
  </si>
  <si>
    <t>434-978-2140</t>
  </si>
  <si>
    <t>rcampbell@pepsicva.com</t>
  </si>
  <si>
    <t>22901</t>
  </si>
  <si>
    <t>CHARLOTTESVILLE</t>
  </si>
  <si>
    <t>330 SEMINOLE COURT</t>
  </si>
  <si>
    <t>10093</t>
  </si>
  <si>
    <t>CHARLOTTESVILLE VA</t>
  </si>
  <si>
    <t>lynnp@burksb.com</t>
  </si>
  <si>
    <t>BURKSBEVERAGE</t>
  </si>
  <si>
    <t>731 285-3671</t>
  </si>
  <si>
    <t>Lynn Parker</t>
  </si>
  <si>
    <t>38024</t>
  </si>
  <si>
    <t>TN</t>
  </si>
  <si>
    <t>Dyersburg</t>
  </si>
  <si>
    <t>2555 Huish Road</t>
  </si>
  <si>
    <t>10033</t>
  </si>
  <si>
    <t>Dyersburg TN</t>
  </si>
  <si>
    <t>BUFFALOROCK-TUSCUMBIA</t>
  </si>
  <si>
    <t>35674-4700</t>
  </si>
  <si>
    <t>TUSCUMBIA</t>
  </si>
  <si>
    <t>98 HIGHWAY 43 S</t>
  </si>
  <si>
    <t>10201</t>
  </si>
  <si>
    <t>TUSCUMBIA AL</t>
  </si>
  <si>
    <t>BUFFALOROCK-TUSCALOOSA</t>
  </si>
  <si>
    <t>35405-6415</t>
  </si>
  <si>
    <t>TUSCALOOSA</t>
  </si>
  <si>
    <t>401 65TH STREET</t>
  </si>
  <si>
    <t>10196</t>
  </si>
  <si>
    <t>TUSCALOOSA AL</t>
  </si>
  <si>
    <t>BUFFALOROCK-TALLADEGA</t>
  </si>
  <si>
    <t>35160-6459</t>
  </si>
  <si>
    <t>TALLADEGA</t>
  </si>
  <si>
    <t>70 CENTRAL PARK DR</t>
  </si>
  <si>
    <t>10199</t>
  </si>
  <si>
    <t>TALLADEGA AL</t>
  </si>
  <si>
    <t>BUFFALOROCK-PANAMACITY</t>
  </si>
  <si>
    <t>32412-5067</t>
  </si>
  <si>
    <t>PANAMA CITY</t>
  </si>
  <si>
    <t>2377 SHERMAN AVENUE</t>
  </si>
  <si>
    <t>10194</t>
  </si>
  <si>
    <t>PANAMA CITY FL</t>
  </si>
  <si>
    <t>BUFFALOROCK-NEWNAN</t>
  </si>
  <si>
    <t>darrin.morris@pepsico.com</t>
  </si>
  <si>
    <t>30265</t>
  </si>
  <si>
    <t>GA</t>
  </si>
  <si>
    <t>NEWNAN</t>
  </si>
  <si>
    <t>50 NORTH CHRISTOPHER COURT</t>
  </si>
  <si>
    <t>10226</t>
  </si>
  <si>
    <t>NEWNAN GA</t>
  </si>
  <si>
    <t>BUFFALOROCK-MONTGOMERY</t>
  </si>
  <si>
    <t>36110-3222</t>
  </si>
  <si>
    <t>MONTGOMERY</t>
  </si>
  <si>
    <t>1200 EMORY FOLMAR BLVD</t>
  </si>
  <si>
    <t>10189</t>
  </si>
  <si>
    <t>MONTGOMERY AL</t>
  </si>
  <si>
    <t>BUFFALOROCK-MOBILE</t>
  </si>
  <si>
    <t>36615-1105</t>
  </si>
  <si>
    <t>MOBILE</t>
  </si>
  <si>
    <t>2100 MICHIGAN AVE</t>
  </si>
  <si>
    <t>10193</t>
  </si>
  <si>
    <t>MOBILE AL</t>
  </si>
  <si>
    <t>BUFFALOROCK-HUNTSVILLE</t>
  </si>
  <si>
    <t>35806-1248</t>
  </si>
  <si>
    <t>HUNTSVILLE</t>
  </si>
  <si>
    <t>6215 MADISON PIKE NW</t>
  </si>
  <si>
    <t>10198</t>
  </si>
  <si>
    <t>HUNTSVILLE AL</t>
  </si>
  <si>
    <t>BUFFALOROCK-GADSDEN</t>
  </si>
  <si>
    <t>35903</t>
  </si>
  <si>
    <t>GADSDEN</t>
  </si>
  <si>
    <t>101 SPURLINE DRIVE</t>
  </si>
  <si>
    <t>10191</t>
  </si>
  <si>
    <t>GADSDEN AL</t>
  </si>
  <si>
    <t>BUFFALOROCK-FL</t>
  </si>
  <si>
    <t>32514-7051</t>
  </si>
  <si>
    <t>PENSACOLA</t>
  </si>
  <si>
    <t>8801 GROW DR</t>
  </si>
  <si>
    <t>10200</t>
  </si>
  <si>
    <t>PENSACOLA FL</t>
  </si>
  <si>
    <t>BUFFALOROCK-DOTHAN</t>
  </si>
  <si>
    <t>36301</t>
  </si>
  <si>
    <t>DOTHAN</t>
  </si>
  <si>
    <t>3775 NAPIER FIELD ROAD</t>
  </si>
  <si>
    <t>10195</t>
  </si>
  <si>
    <t>DOTHAN AL</t>
  </si>
  <si>
    <t>BUFFALOROCK-COLUMBUS</t>
  </si>
  <si>
    <t>31903-0218</t>
  </si>
  <si>
    <t>COLUMBUS</t>
  </si>
  <si>
    <t>4356 ALLIED DRIVE</t>
  </si>
  <si>
    <t>10190</t>
  </si>
  <si>
    <t>COLUMBUS GA</t>
  </si>
  <si>
    <t>emily.gaudiani1@pepsico.com</t>
  </si>
  <si>
    <t>BUFFALOROCK-BIRMINGHAM</t>
  </si>
  <si>
    <t>35209</t>
  </si>
  <si>
    <t>Birmingham</t>
  </si>
  <si>
    <t>34 W. Oxmoor Road</t>
  </si>
  <si>
    <t>10227</t>
  </si>
  <si>
    <t>Birmingham AL</t>
  </si>
  <si>
    <t>BUFFALOROCK-ALBANY</t>
  </si>
  <si>
    <t>ATomlin@buffalorock.com</t>
  </si>
  <si>
    <t>31702</t>
  </si>
  <si>
    <t xml:space="preserve">Albany </t>
  </si>
  <si>
    <t>1011 Randolph Drive</t>
  </si>
  <si>
    <t>10188</t>
  </si>
  <si>
    <t>Albany  GA</t>
  </si>
  <si>
    <t>BParks@buffalorock.com</t>
  </si>
  <si>
    <t>BUFFALOROCK</t>
  </si>
  <si>
    <t>205 837-0854</t>
  </si>
  <si>
    <t>Brian Parks</t>
  </si>
  <si>
    <t>126 Citation Court</t>
  </si>
  <si>
    <t>10004</t>
  </si>
  <si>
    <t>sbrown@browngroup.net</t>
  </si>
  <si>
    <t>BROWNBOTTLING</t>
  </si>
  <si>
    <t>607-573-4803</t>
  </si>
  <si>
    <t>Shelley Brown Floyd</t>
  </si>
  <si>
    <t>39042</t>
  </si>
  <si>
    <t>MS</t>
  </si>
  <si>
    <t>Brandon</t>
  </si>
  <si>
    <t>1651 Marquette Rd</t>
  </si>
  <si>
    <t>10034</t>
  </si>
  <si>
    <t>Brandon MS</t>
  </si>
  <si>
    <t>eweatherford@pepsi-florence.com</t>
  </si>
  <si>
    <t>BEVERAGESOUTHFLORENCE</t>
  </si>
  <si>
    <t>843-662-4532</t>
  </si>
  <si>
    <t>Earl Weatherford</t>
  </si>
  <si>
    <t>29506</t>
  </si>
  <si>
    <t>Florence</t>
  </si>
  <si>
    <t>2499 Florence Harlee Blvd.</t>
  </si>
  <si>
    <t>10014</t>
  </si>
  <si>
    <t>Florence SC</t>
  </si>
  <si>
    <t>aallen@abevinc.com</t>
  </si>
  <si>
    <t>ALLENBEVERAGE</t>
  </si>
  <si>
    <t>228 831-4343</t>
  </si>
  <si>
    <t>Andrew Allen</t>
  </si>
  <si>
    <t>39503</t>
  </si>
  <si>
    <t>Gulfport</t>
  </si>
  <si>
    <t>13300 Dedeaux Rd</t>
  </si>
  <si>
    <t>10032</t>
  </si>
  <si>
    <t>Gulfport MS</t>
  </si>
  <si>
    <t>tracya@acadianabottling.com</t>
  </si>
  <si>
    <t>ACADIANA-YOUNGSVILLE</t>
  </si>
  <si>
    <t>337-237-3935</t>
  </si>
  <si>
    <t>Tracy Abercrombie</t>
  </si>
  <si>
    <t>70518</t>
  </si>
  <si>
    <t>LA</t>
  </si>
  <si>
    <t>BROUSSARD</t>
  </si>
  <si>
    <t>918 Young Street</t>
  </si>
  <si>
    <t>10031</t>
  </si>
  <si>
    <t>BROUSSARD LA</t>
  </si>
  <si>
    <t>RAUH-DAYVILLE</t>
  </si>
  <si>
    <t>508-829-6551</t>
  </si>
  <si>
    <t>Jim Grandone</t>
  </si>
  <si>
    <t>06241</t>
  </si>
  <si>
    <t>CT</t>
  </si>
  <si>
    <t>Dayville</t>
  </si>
  <si>
    <t>135 Louisa Viens Dr</t>
  </si>
  <si>
    <t>10231</t>
  </si>
  <si>
    <t>Dayville CT</t>
  </si>
  <si>
    <t>North</t>
  </si>
  <si>
    <t>jcarceo@pepsiworcester.com</t>
  </si>
  <si>
    <t>RAUH</t>
  </si>
  <si>
    <t>01520</t>
  </si>
  <si>
    <t>MA</t>
  </si>
  <si>
    <t>Holden</t>
  </si>
  <si>
    <t>90 Industrial Drive</t>
  </si>
  <si>
    <t>10110</t>
  </si>
  <si>
    <t>Holden MA</t>
  </si>
  <si>
    <t>jonesj@pepsi-nj.com</t>
  </si>
  <si>
    <t>PEPSI-PENNSAUKEN</t>
  </si>
  <si>
    <t>856 665-6200</t>
  </si>
  <si>
    <t>Jeff Jones</t>
  </si>
  <si>
    <t>08110</t>
  </si>
  <si>
    <t>NJ</t>
  </si>
  <si>
    <t>Pennsauken</t>
  </si>
  <si>
    <t>8275 Rt 130</t>
  </si>
  <si>
    <t>10109</t>
  </si>
  <si>
    <t>Pennsauken NJ</t>
  </si>
  <si>
    <t>PeteGenecco@pepsihv.com</t>
  </si>
  <si>
    <t>PEPSI-NEWBURGH</t>
  </si>
  <si>
    <t>845 562-5400</t>
  </si>
  <si>
    <t>Pete Genecco</t>
  </si>
  <si>
    <t>12550</t>
  </si>
  <si>
    <t>NY</t>
  </si>
  <si>
    <t>Newburgh</t>
  </si>
  <si>
    <t>1 PEPSI WAY</t>
  </si>
  <si>
    <t>10100</t>
  </si>
  <si>
    <t>Newburgh NY</t>
  </si>
  <si>
    <t>GaryBrunet@pepsibristol.com</t>
  </si>
  <si>
    <t>PEPSIBRISTOL-SOUTHINGTON</t>
  </si>
  <si>
    <t>860-628-8200</t>
  </si>
  <si>
    <t>Bill Pulsifer</t>
  </si>
  <si>
    <t>06489</t>
  </si>
  <si>
    <t>Southington</t>
  </si>
  <si>
    <t>110 Corporate Drive</t>
  </si>
  <si>
    <t>10102</t>
  </si>
  <si>
    <t>Southington CT</t>
  </si>
  <si>
    <t>passeroa@pepsi-ny.com</t>
  </si>
  <si>
    <t>PCNY-MTVERNON</t>
  </si>
  <si>
    <t>603-447-5445</t>
  </si>
  <si>
    <t>Mike Freeman </t>
  </si>
  <si>
    <t>10550</t>
  </si>
  <si>
    <t xml:space="preserve">Mount Vernon </t>
  </si>
  <si>
    <t>601 S FULTON AVENUE</t>
  </si>
  <si>
    <t>10183</t>
  </si>
  <si>
    <t>Mount Vernon  NY</t>
  </si>
  <si>
    <t>PCNY-BRONX</t>
  </si>
  <si>
    <t>Alfredo Arce</t>
  </si>
  <si>
    <t>10465</t>
  </si>
  <si>
    <t>Bronx</t>
  </si>
  <si>
    <t>650 Brush Avenue</t>
  </si>
  <si>
    <t>10181</t>
  </si>
  <si>
    <t>Bronx NY</t>
  </si>
  <si>
    <t>johnr@pepsiogs.com</t>
  </si>
  <si>
    <t>PCBC-OGDENSBURG</t>
  </si>
  <si>
    <t>315-393-1720</t>
  </si>
  <si>
    <t>John Reed</t>
  </si>
  <si>
    <t>13669</t>
  </si>
  <si>
    <t>Ogdensburg</t>
  </si>
  <si>
    <t>1001 Mansion Avenue</t>
  </si>
  <si>
    <t>10101</t>
  </si>
  <si>
    <t>Ogdensburg NY</t>
  </si>
  <si>
    <t xml:space="preserve">rspepsi@pepsicorbin.com </t>
  </si>
  <si>
    <t>PCBC-CORBIN</t>
  </si>
  <si>
    <t>606-528-1630</t>
  </si>
  <si>
    <t>Rod Sears</t>
  </si>
  <si>
    <t>40701</t>
  </si>
  <si>
    <t>KY</t>
  </si>
  <si>
    <t>Corbin</t>
  </si>
  <si>
    <t>1000 West 18th Street</t>
  </si>
  <si>
    <t>10039</t>
  </si>
  <si>
    <t>Corbin KY</t>
  </si>
  <si>
    <t>rbrewster@conwaypepsi.com</t>
  </si>
  <si>
    <t>PCBC-CONWAY</t>
  </si>
  <si>
    <t>Shawn Hayes</t>
  </si>
  <si>
    <t>03818</t>
  </si>
  <si>
    <t>NH</t>
  </si>
  <si>
    <t>34 Towle Road</t>
  </si>
  <si>
    <t>10107</t>
  </si>
  <si>
    <t>Conway NH</t>
  </si>
  <si>
    <t>CDONOVAN@PEPSIBRATTLEBORO.COM</t>
  </si>
  <si>
    <t>PCBC-BRATTLEBORO</t>
  </si>
  <si>
    <t>802-254-6093</t>
  </si>
  <si>
    <t>Casey Donovan</t>
  </si>
  <si>
    <t>05301</t>
  </si>
  <si>
    <t>VT</t>
  </si>
  <si>
    <t>Brattleboro</t>
  </si>
  <si>
    <t>1556 Putney Road</t>
  </si>
  <si>
    <t>10105</t>
  </si>
  <si>
    <t>Brattleboro VT</t>
  </si>
  <si>
    <t>scottbruce@pepsilogan.com</t>
  </si>
  <si>
    <t>HOOSIERREFRESHMENT</t>
  </si>
  <si>
    <t>574-722-6207</t>
  </si>
  <si>
    <t>Scott Bruce</t>
  </si>
  <si>
    <t>46947</t>
  </si>
  <si>
    <t>IN</t>
  </si>
  <si>
    <t>Logansport</t>
  </si>
  <si>
    <t>1031 North 3rd Street</t>
  </si>
  <si>
    <t>10040</t>
  </si>
  <si>
    <t>Logansport IN</t>
  </si>
  <si>
    <t>Pollardp@pepsi-NY.com</t>
  </si>
  <si>
    <t>HONICKMAN-COLLEGEPOINT</t>
  </si>
  <si>
    <t>203-448-6228</t>
  </si>
  <si>
    <t>Mike Morel</t>
  </si>
  <si>
    <t>11356</t>
  </si>
  <si>
    <t>College Point</t>
  </si>
  <si>
    <t>117-02 15th Avenue</t>
  </si>
  <si>
    <t>10103</t>
  </si>
  <si>
    <t>College Point NY</t>
  </si>
  <si>
    <t>morelm@pepsi-ny.com</t>
  </si>
  <si>
    <t>HONICKMAN-BROOKLYN</t>
  </si>
  <si>
    <t>718-649-2400</t>
  </si>
  <si>
    <t>11236</t>
  </si>
  <si>
    <t>Brooklyn</t>
  </si>
  <si>
    <t xml:space="preserve">9701 Ave D </t>
  </si>
  <si>
    <t>10182</t>
  </si>
  <si>
    <t>Brooklyn NY</t>
  </si>
  <si>
    <t>russoa@pepsi-ny.com</t>
  </si>
  <si>
    <t>HONICKMAN-AMITYVILLE</t>
  </si>
  <si>
    <t>631 226-9000</t>
  </si>
  <si>
    <t>Tony Russo</t>
  </si>
  <si>
    <t>11701</t>
  </si>
  <si>
    <t>Amityville</t>
  </si>
  <si>
    <t>550 New Horizon Blvd.</t>
  </si>
  <si>
    <t>10108</t>
  </si>
  <si>
    <t>Amityville NY</t>
  </si>
  <si>
    <t>rschmerge@gjpepsi.com</t>
  </si>
  <si>
    <t>GROSSJARSON-ZANESVILLE</t>
  </si>
  <si>
    <t>614-255-6782</t>
  </si>
  <si>
    <t>Levi Hampp/Scott Hash</t>
  </si>
  <si>
    <t>43701</t>
  </si>
  <si>
    <t>OH</t>
  </si>
  <si>
    <t>Zanesville</t>
  </si>
  <si>
    <t>335 N 6th St</t>
  </si>
  <si>
    <t>10043</t>
  </si>
  <si>
    <t>Zanesville OH</t>
  </si>
  <si>
    <t>GROSSJARSON-WINCHESTER</t>
  </si>
  <si>
    <t>859-983-8189</t>
  </si>
  <si>
    <t xml:space="preserve">Scott Hash </t>
  </si>
  <si>
    <t>40391</t>
  </si>
  <si>
    <t>221 Jackson Street</t>
  </si>
  <si>
    <t>10224</t>
  </si>
  <si>
    <t>Winchester KY</t>
  </si>
  <si>
    <t>GROSSJARSON-WILMINGTON</t>
  </si>
  <si>
    <t xml:space="preserve">Tyler Mason/Beth Bell </t>
  </si>
  <si>
    <t>45177</t>
  </si>
  <si>
    <t>3500 Progress Way</t>
  </si>
  <si>
    <t>10184</t>
  </si>
  <si>
    <t>Wilmington OH</t>
  </si>
  <si>
    <t>GROSSJARSON-RIPLEY</t>
  </si>
  <si>
    <t>NA</t>
  </si>
  <si>
    <t>45167</t>
  </si>
  <si>
    <t>Ripley</t>
  </si>
  <si>
    <t>1111 S. 2nd St</t>
  </si>
  <si>
    <t>10047</t>
  </si>
  <si>
    <t>Ripley OH</t>
  </si>
  <si>
    <t>DELIVERY APPOINTMENT REQUIRED 48HOURS IN ADVANCETO REQUEST DELIVERY DOCK TIME CONTACT:Marsha Stahurski614-255-6726mstahurski@gjpepsi.com</t>
  </si>
  <si>
    <t>GROSSJARSON-OH</t>
  </si>
  <si>
    <t>614-255-6726</t>
  </si>
  <si>
    <t xml:space="preserve">Beth Bell </t>
  </si>
  <si>
    <t xml:space="preserve">43219-2438 </t>
  </si>
  <si>
    <t>1241 GIBBARD AVE</t>
  </si>
  <si>
    <t>10046</t>
  </si>
  <si>
    <t>COLUMBUS OH</t>
  </si>
  <si>
    <t>glen.coulter@gjpepsi.com</t>
  </si>
  <si>
    <t>GROSSJARSON-LEXINGTON</t>
  </si>
  <si>
    <t>859-402-1163</t>
  </si>
  <si>
    <t xml:space="preserve">Michael Moore/Scott Hash  </t>
  </si>
  <si>
    <t>40504</t>
  </si>
  <si>
    <t>Lexington</t>
  </si>
  <si>
    <t>559 South Forbes Rd</t>
  </si>
  <si>
    <t>10045</t>
  </si>
  <si>
    <t>Lexington KY</t>
  </si>
  <si>
    <t>GROSSJARSON-HAMILTON</t>
  </si>
  <si>
    <t xml:space="preserve">Curtis Feyler/Beth Bell </t>
  </si>
  <si>
    <t>45015</t>
  </si>
  <si>
    <t>Hamilton</t>
  </si>
  <si>
    <t>2580 Bobmeyer Rd</t>
  </si>
  <si>
    <t>10042</t>
  </si>
  <si>
    <t>Hamilton OH</t>
  </si>
  <si>
    <t>curt.conley@gjpepsi.com</t>
  </si>
  <si>
    <t>GROSSJARSON-FRANKLIN</t>
  </si>
  <si>
    <t>Garrett James/Scott Hash</t>
  </si>
  <si>
    <t>45629</t>
  </si>
  <si>
    <t>Franklin Furnace</t>
  </si>
  <si>
    <t>4587 Gallia Pike</t>
  </si>
  <si>
    <t>10044</t>
  </si>
  <si>
    <t>Franklin Furnace OH</t>
  </si>
  <si>
    <t>devin.erlewine@gjpepsi.com</t>
  </si>
  <si>
    <t>GROSSJARSON-CHILLICOTHE</t>
  </si>
  <si>
    <t>740-201-1143</t>
  </si>
  <si>
    <t>45601</t>
  </si>
  <si>
    <t>Chillicothe</t>
  </si>
  <si>
    <t>400 East Seventh St.</t>
  </si>
  <si>
    <t>10185</t>
  </si>
  <si>
    <t>Chillicothe OH</t>
  </si>
  <si>
    <t>GROSSJARSON-ATHENS</t>
  </si>
  <si>
    <t>45701</t>
  </si>
  <si>
    <t>Athens</t>
  </si>
  <si>
    <t>2001 East State St</t>
  </si>
  <si>
    <t>10041</t>
  </si>
  <si>
    <t>Athens OH</t>
  </si>
  <si>
    <t>david.johnston@genevaclubbeverage.com</t>
  </si>
  <si>
    <t>GENEVACLUBBEVERAGE</t>
  </si>
  <si>
    <t>315-789-0775</t>
  </si>
  <si>
    <t>Dave Johnston</t>
  </si>
  <si>
    <t>14456</t>
  </si>
  <si>
    <t>Geneva</t>
  </si>
  <si>
    <t>1 Pepsi Lane</t>
  </si>
  <si>
    <t>10099</t>
  </si>
  <si>
    <t>Geneva NY</t>
  </si>
  <si>
    <t>ddangelico@fitzgeraldbros.com</t>
  </si>
  <si>
    <t>FITZGERALDBROS</t>
  </si>
  <si>
    <t>518-793-3431</t>
  </si>
  <si>
    <t>Damian D'Angelico</t>
  </si>
  <si>
    <t>12801</t>
  </si>
  <si>
    <t>Glens Falls</t>
  </si>
  <si>
    <t>152-160 Dix Avenue</t>
  </si>
  <si>
    <t>10104</t>
  </si>
  <si>
    <t>Glens Falls NY</t>
  </si>
  <si>
    <t>thomas.eckhardt@pepsico.com</t>
  </si>
  <si>
    <t>brauner@wpbpepsi.com</t>
  </si>
  <si>
    <t>WPBEVERAGE-WINDSOR</t>
  </si>
  <si>
    <t>608-846-1200</t>
  </si>
  <si>
    <t>Bob Rauner</t>
  </si>
  <si>
    <t>53598</t>
  </si>
  <si>
    <t>WI</t>
  </si>
  <si>
    <t>Windsor</t>
  </si>
  <si>
    <t>6176 Pepsi Way</t>
  </si>
  <si>
    <t>10070</t>
  </si>
  <si>
    <t>Windsor WI</t>
  </si>
  <si>
    <t>Central</t>
  </si>
  <si>
    <t>frank.benac@wpbpepsi.com</t>
  </si>
  <si>
    <t>WPBEVERAGES-ROCKISLAND</t>
  </si>
  <si>
    <t>309-788-5652</t>
  </si>
  <si>
    <t>Frank Benac</t>
  </si>
  <si>
    <t>61201</t>
  </si>
  <si>
    <t>IL</t>
  </si>
  <si>
    <t>Rock Island</t>
  </si>
  <si>
    <t>527 37th Avenue</t>
  </si>
  <si>
    <t>10067</t>
  </si>
  <si>
    <t>Rock Island IL</t>
  </si>
  <si>
    <t>jeffrey.wydeven@wpbpepsi.com</t>
  </si>
  <si>
    <t>WPBEVERAGES-GREENBAY</t>
  </si>
  <si>
    <t>920-336-3111</t>
  </si>
  <si>
    <t>Jeff Wydeven</t>
  </si>
  <si>
    <t>54304</t>
  </si>
  <si>
    <t>Green Bay</t>
  </si>
  <si>
    <t>1163 Waube Lane</t>
  </si>
  <si>
    <t>10049</t>
  </si>
  <si>
    <t>Green Bay WI</t>
  </si>
  <si>
    <t>steve.strand@wpbpepsi.com</t>
  </si>
  <si>
    <t>WPBEVERAGE-PARKFALLS</t>
  </si>
  <si>
    <t>715 762-3773</t>
  </si>
  <si>
    <t>Steve Strand</t>
  </si>
  <si>
    <t>54552</t>
  </si>
  <si>
    <t>Park Falls</t>
  </si>
  <si>
    <t>200 South 6th Avenue</t>
  </si>
  <si>
    <t>10089</t>
  </si>
  <si>
    <t>Park Falls WI</t>
  </si>
  <si>
    <t>thomb@wpbpepsi.com</t>
  </si>
  <si>
    <t>WPBEVERAGE-LOVESPARK</t>
  </si>
  <si>
    <t>608-846-1233</t>
  </si>
  <si>
    <t>Trent Homb</t>
  </si>
  <si>
    <t>61111</t>
  </si>
  <si>
    <t>Loves Park</t>
  </si>
  <si>
    <t>7550 Beverage Blvd</t>
  </si>
  <si>
    <t>10075</t>
  </si>
  <si>
    <t>Loves Park IL</t>
  </si>
  <si>
    <t>mshinstine@wpbpepsi.com</t>
  </si>
  <si>
    <t>WPBEVERAGE-HURON</t>
  </si>
  <si>
    <t>605 996-4901</t>
  </si>
  <si>
    <t>Michael Shinstine</t>
  </si>
  <si>
    <t>57301</t>
  </si>
  <si>
    <t>Mitchell</t>
  </si>
  <si>
    <t>305 South Pepsi Street</t>
  </si>
  <si>
    <t>10058</t>
  </si>
  <si>
    <t>Mitchell SD</t>
  </si>
  <si>
    <t>sstrand@wpbpepsi.com</t>
  </si>
  <si>
    <t>WPBEVERAGE-HERMANSVILLE</t>
  </si>
  <si>
    <t>906-498-2953</t>
  </si>
  <si>
    <t>49847</t>
  </si>
  <si>
    <t>MI</t>
  </si>
  <si>
    <t>Hermansville</t>
  </si>
  <si>
    <t>N.16370 Earle Drive</t>
  </si>
  <si>
    <t>10078</t>
  </si>
  <si>
    <t>Hermansville MI</t>
  </si>
  <si>
    <t>bill.osborn@rspepsi.com</t>
  </si>
  <si>
    <t>REFRESHMENTSERVICE-TERREHAUTE</t>
  </si>
  <si>
    <t>812-208-5749</t>
  </si>
  <si>
    <t>Bill Osborn</t>
  </si>
  <si>
    <t>47804</t>
  </si>
  <si>
    <t xml:space="preserve">Terra Haute </t>
  </si>
  <si>
    <t>3875 4th Parkway</t>
  </si>
  <si>
    <t>10062</t>
  </si>
  <si>
    <t>Terra Haute  IN</t>
  </si>
  <si>
    <t>brad.lipcaman@rspepsi.com</t>
  </si>
  <si>
    <t>REFRESHMENTSERVICE-QUINCY</t>
  </si>
  <si>
    <t>217-429-5415</t>
  </si>
  <si>
    <t>Brad Lipcaman</t>
  </si>
  <si>
    <t>62301</t>
  </si>
  <si>
    <t>Quincy</t>
  </si>
  <si>
    <t>1121 Locust St</t>
  </si>
  <si>
    <t>10048</t>
  </si>
  <si>
    <t>Quincy IL</t>
  </si>
  <si>
    <t>dave.moran@rspepsi.com</t>
  </si>
  <si>
    <t>REFRESHMENTSERVICE-DECATUR</t>
  </si>
  <si>
    <t>Dave Moran</t>
  </si>
  <si>
    <t>62526</t>
  </si>
  <si>
    <t>2112 N. Brush College Road</t>
  </si>
  <si>
    <t>10090</t>
  </si>
  <si>
    <t>Decatur IL</t>
  </si>
  <si>
    <t>jeff.royer@rspepsi.com</t>
  </si>
  <si>
    <t>REFHRESHMENTSERVICES-BURLINGTON</t>
  </si>
  <si>
    <t>319-754-5483</t>
  </si>
  <si>
    <t>Jeff Royer</t>
  </si>
  <si>
    <t>52601</t>
  </si>
  <si>
    <t>IA</t>
  </si>
  <si>
    <t>Burlington</t>
  </si>
  <si>
    <t>3000 Sylvania Drive</t>
  </si>
  <si>
    <t>10057</t>
  </si>
  <si>
    <t>Burlington IA</t>
  </si>
  <si>
    <t>zaudi@spipepsi.com</t>
  </si>
  <si>
    <t>PEPSI-SPRINGFIELD</t>
  </si>
  <si>
    <t>(217) 522 - 8841</t>
  </si>
  <si>
    <t>Zack Audi</t>
  </si>
  <si>
    <t>62703</t>
  </si>
  <si>
    <t>Springfield</t>
  </si>
  <si>
    <t>2900 Singer Ave</t>
  </si>
  <si>
    <t>10087</t>
  </si>
  <si>
    <t>Springfield IL</t>
  </si>
  <si>
    <t>thaubrich@iw.net</t>
  </si>
  <si>
    <t>PEPSI-PIPESTONE</t>
  </si>
  <si>
    <t>507-825-4207</t>
  </si>
  <si>
    <t>Tim Haubrich</t>
  </si>
  <si>
    <t>56164</t>
  </si>
  <si>
    <t>MN</t>
  </si>
  <si>
    <t>Pipestone</t>
  </si>
  <si>
    <t>1809 Forman Drive</t>
  </si>
  <si>
    <t>10085</t>
  </si>
  <si>
    <t>Pipestone MN</t>
  </si>
  <si>
    <t>acook@pepsimidamerica.com</t>
  </si>
  <si>
    <t>PEPSI-MARION</t>
  </si>
  <si>
    <t>618 998-3250</t>
  </si>
  <si>
    <t>AnnaMarie Cook</t>
  </si>
  <si>
    <t>62959</t>
  </si>
  <si>
    <t>Marion</t>
  </si>
  <si>
    <t>2605 West Main</t>
  </si>
  <si>
    <t>10054</t>
  </si>
  <si>
    <t>Marion IL</t>
  </si>
  <si>
    <t>chad@pepsiho.net</t>
  </si>
  <si>
    <t>PEPSI-HOUGHTON</t>
  </si>
  <si>
    <t>906 482-0161</t>
  </si>
  <si>
    <t>Chad Snell</t>
  </si>
  <si>
    <t>49931</t>
  </si>
  <si>
    <t>Houghton</t>
  </si>
  <si>
    <t>309 East Sharon Avenue</t>
  </si>
  <si>
    <t>10059</t>
  </si>
  <si>
    <t>Houghton MI</t>
  </si>
  <si>
    <t>jefftucker@pepsidavenport.com</t>
  </si>
  <si>
    <t>PEPSI-DAVENPORT</t>
  </si>
  <si>
    <t>563 445-3600</t>
  </si>
  <si>
    <t>Jeff Tucker</t>
  </si>
  <si>
    <t>52806</t>
  </si>
  <si>
    <t>Davenport</t>
  </si>
  <si>
    <t>3811 Gaines Street</t>
  </si>
  <si>
    <t>10061</t>
  </si>
  <si>
    <t>Davenport IA</t>
  </si>
  <si>
    <t>ncarter@pepsicolacu.com</t>
  </si>
  <si>
    <t>PEPSI-CHAMPION</t>
  </si>
  <si>
    <t>217-352-4126</t>
  </si>
  <si>
    <t>Nick Carter</t>
  </si>
  <si>
    <t>61821</t>
  </si>
  <si>
    <t>Champaign</t>
  </si>
  <si>
    <t>1306 West Anthony Drive</t>
  </si>
  <si>
    <t>10050</t>
  </si>
  <si>
    <t>Champaign IL</t>
  </si>
  <si>
    <t>caleb@pepsi.ks.coxmail.com</t>
  </si>
  <si>
    <t>PCBC-Pittsburg</t>
  </si>
  <si>
    <t>620 231-3800</t>
  </si>
  <si>
    <t>Caleb Farabi</t>
  </si>
  <si>
    <t>66762</t>
  </si>
  <si>
    <t>KS</t>
  </si>
  <si>
    <t>Pittsburg</t>
  </si>
  <si>
    <t>1211 N Broadway Street</t>
  </si>
  <si>
    <t>10038</t>
  </si>
  <si>
    <t>Pittsburg KS</t>
  </si>
  <si>
    <t>craig.walde@gopepsi.com</t>
  </si>
  <si>
    <t>PCBC-NEWHAVEN</t>
  </si>
  <si>
    <t>573-237-2411</t>
  </si>
  <si>
    <t>Craig Walde</t>
  </si>
  <si>
    <t>63068</t>
  </si>
  <si>
    <t>MO</t>
  </si>
  <si>
    <t xml:space="preserve">Bowling Green </t>
  </si>
  <si>
    <t>16200 Pike 282</t>
  </si>
  <si>
    <t>10186</t>
  </si>
  <si>
    <t>Bowling Green  MO</t>
  </si>
  <si>
    <t>kris.list@pepsimemphismo.com</t>
  </si>
  <si>
    <t>PCBC-MEMPHIS</t>
  </si>
  <si>
    <t>660 465-8553</t>
  </si>
  <si>
    <t>Kris Lister</t>
  </si>
  <si>
    <t>63555</t>
  </si>
  <si>
    <t>Memphis</t>
  </si>
  <si>
    <t>520 East Grand Avenue</t>
  </si>
  <si>
    <t>10066</t>
  </si>
  <si>
    <t>Memphis MO</t>
  </si>
  <si>
    <t>mcapepsi@yahoo.com</t>
  </si>
  <si>
    <t>PCBC-MCALESTER</t>
  </si>
  <si>
    <t>918 423-2360</t>
  </si>
  <si>
    <t>Charles Rogers</t>
  </si>
  <si>
    <t>74501</t>
  </si>
  <si>
    <t>OK</t>
  </si>
  <si>
    <t>McAlester</t>
  </si>
  <si>
    <t>1528 Gene Stipe Blvd.</t>
  </si>
  <si>
    <t>10036</t>
  </si>
  <si>
    <t>McAlester OK</t>
  </si>
  <si>
    <t>dan@pepsi-marysville.com</t>
  </si>
  <si>
    <t>PCBC-MARYSVILLE</t>
  </si>
  <si>
    <t>785.562.5334</t>
  </si>
  <si>
    <t>Dan Wassenberg</t>
  </si>
  <si>
    <t>66508</t>
  </si>
  <si>
    <t>Marysville</t>
  </si>
  <si>
    <t>602-604 Center Street</t>
  </si>
  <si>
    <t>10068</t>
  </si>
  <si>
    <t>Marysville KS</t>
  </si>
  <si>
    <t>PCBC-MANHATTAN</t>
  </si>
  <si>
    <t>785-537-4730</t>
  </si>
  <si>
    <t>jake@pepsi-manhattan.com</t>
  </si>
  <si>
    <t>66502</t>
  </si>
  <si>
    <t xml:space="preserve">Manhattan </t>
  </si>
  <si>
    <t>703 Levee Drive</t>
  </si>
  <si>
    <t>10072</t>
  </si>
  <si>
    <t>Manhattan  KS</t>
  </si>
  <si>
    <t>mark@clintonpepsi.com</t>
  </si>
  <si>
    <t>PCBC-CLINTON</t>
  </si>
  <si>
    <t>580 323-1666</t>
  </si>
  <si>
    <t>Mark Nicholson</t>
  </si>
  <si>
    <t>73601</t>
  </si>
  <si>
    <t>Clinton</t>
  </si>
  <si>
    <t>712 Frisco Street</t>
  </si>
  <si>
    <t>10037</t>
  </si>
  <si>
    <t>Clinton OK</t>
  </si>
  <si>
    <t>dmoxley@pepsibrookfield.com</t>
  </si>
  <si>
    <t>PCBC-BROOKFIELD</t>
  </si>
  <si>
    <t>660 707-1054</t>
  </si>
  <si>
    <t>Donnie Moxley</t>
  </si>
  <si>
    <t>64601</t>
  </si>
  <si>
    <t>400 Mitchell Road</t>
  </si>
  <si>
    <t>10063</t>
  </si>
  <si>
    <t>Chillicothe MO</t>
  </si>
  <si>
    <t>j.doucette@hurleypepsi.com</t>
  </si>
  <si>
    <t>NORTHSTARBEVERAGE</t>
  </si>
  <si>
    <t>715 561-5273</t>
  </si>
  <si>
    <t>Julie Doucette</t>
  </si>
  <si>
    <t>54534</t>
  </si>
  <si>
    <t>Hurley</t>
  </si>
  <si>
    <t>1400 Odanah Road</t>
  </si>
  <si>
    <t>10082</t>
  </si>
  <si>
    <t>Hurley WI</t>
  </si>
  <si>
    <t>NORTHERNBOTTLING-DICKINSON</t>
  </si>
  <si>
    <t>701-852-0544</t>
  </si>
  <si>
    <t>Troy.Brezden</t>
  </si>
  <si>
    <t>58301</t>
  </si>
  <si>
    <t>ND</t>
  </si>
  <si>
    <t>DICKINSON</t>
  </si>
  <si>
    <t>533 E BROADWAY</t>
  </si>
  <si>
    <t>10209</t>
  </si>
  <si>
    <t>DICKINSON ND</t>
  </si>
  <si>
    <t>NORTHERNBOTTLING-DEVILSLAKE</t>
  </si>
  <si>
    <t>DEVILS LAKE</t>
  </si>
  <si>
    <t xml:space="preserve">423 3RD AVE S </t>
  </si>
  <si>
    <t>10208</t>
  </si>
  <si>
    <t>DEVILS LAKE ND</t>
  </si>
  <si>
    <t>Troy.Brezden@gopepsiind.com</t>
  </si>
  <si>
    <t>NORTHERNBOTTLING</t>
  </si>
  <si>
    <t>Troy Brezden</t>
  </si>
  <si>
    <t>58701</t>
  </si>
  <si>
    <t>Minot</t>
  </si>
  <si>
    <t>1725 20th Ave SE</t>
  </si>
  <si>
    <t>10053</t>
  </si>
  <si>
    <t>Minot ND</t>
  </si>
  <si>
    <t>NEWHAVEN</t>
  </si>
  <si>
    <t>573-237-3076</t>
  </si>
  <si>
    <t>63068-0077</t>
  </si>
  <si>
    <t>NEW HAVEN</t>
  </si>
  <si>
    <t>101 HICKORY ST</t>
  </si>
  <si>
    <t>10079</t>
  </si>
  <si>
    <t>NEW HAVEN MO</t>
  </si>
  <si>
    <t>michaelmaki88@newberrybottling.com</t>
  </si>
  <si>
    <t>NEWBERRYBOTTLING</t>
  </si>
  <si>
    <t>906 293-5189</t>
  </si>
  <si>
    <t>Mike Maki</t>
  </si>
  <si>
    <t>49868</t>
  </si>
  <si>
    <t>Newberry</t>
  </si>
  <si>
    <t>80 North Newberry Avenue</t>
  </si>
  <si>
    <t>10076</t>
  </si>
  <si>
    <t>Newberry MI</t>
  </si>
  <si>
    <t>jspepsi@neibottling.com</t>
  </si>
  <si>
    <t>NEIBOTTLING</t>
  </si>
  <si>
    <t>218-751-3847</t>
  </si>
  <si>
    <t>John Schmitt</t>
  </si>
  <si>
    <t>56601</t>
  </si>
  <si>
    <t>Bemidji</t>
  </si>
  <si>
    <t>730 Industrial Park Drive NE</t>
  </si>
  <si>
    <t>10074</t>
  </si>
  <si>
    <t>Bemidji MN</t>
  </si>
  <si>
    <t>ron.pomasl@cool-drinks.com</t>
  </si>
  <si>
    <t>MIDWISCONSINBEVERAGE</t>
  </si>
  <si>
    <t>715-842-0833</t>
  </si>
  <si>
    <t>Ron Pomasl</t>
  </si>
  <si>
    <t>54402</t>
  </si>
  <si>
    <t>Wausau</t>
  </si>
  <si>
    <t>720 72nd Avenue</t>
  </si>
  <si>
    <t>10073</t>
  </si>
  <si>
    <t>Wausau WI</t>
  </si>
  <si>
    <t>jfrush@mahaska.com</t>
  </si>
  <si>
    <t>MAHASKA-SALINA</t>
  </si>
  <si>
    <t>785 827-7297</t>
  </si>
  <si>
    <t>Jim Frush</t>
  </si>
  <si>
    <t>67401</t>
  </si>
  <si>
    <t xml:space="preserve">604 North 9th </t>
  </si>
  <si>
    <t>10069</t>
  </si>
  <si>
    <t>Salina KS</t>
  </si>
  <si>
    <t>cirving@mahaska.com</t>
  </si>
  <si>
    <t>MAHASKA-OSKALOOSA</t>
  </si>
  <si>
    <t>641 673-5227</t>
  </si>
  <si>
    <t>Chad Irving</t>
  </si>
  <si>
    <t>52577</t>
  </si>
  <si>
    <t>Oskaloosa</t>
  </si>
  <si>
    <t>1407 17th Ave East</t>
  </si>
  <si>
    <t>10083</t>
  </si>
  <si>
    <t>Oskaloosa IA</t>
  </si>
  <si>
    <t>bboekman@mahaska.com</t>
  </si>
  <si>
    <t>MAHASKA-NORFOLK</t>
  </si>
  <si>
    <t>361 798-1877</t>
  </si>
  <si>
    <t>Bob Boekman</t>
  </si>
  <si>
    <t>68701</t>
  </si>
  <si>
    <t>NE</t>
  </si>
  <si>
    <t>Norfolk</t>
  </si>
  <si>
    <t>1106 Alaska Avenue</t>
  </si>
  <si>
    <t>10081</t>
  </si>
  <si>
    <t>Norfolk NE</t>
  </si>
  <si>
    <t>jbauerly@linpepco.com</t>
  </si>
  <si>
    <t>LINPEPCO-TOPEKA</t>
  </si>
  <si>
    <t>785 232-9389</t>
  </si>
  <si>
    <t>Pat O'Donnell</t>
  </si>
  <si>
    <t>66617</t>
  </si>
  <si>
    <t>Topeka</t>
  </si>
  <si>
    <t>2625 NW Topeka Blvd</t>
  </si>
  <si>
    <t>10055</t>
  </si>
  <si>
    <t>Topeka KS</t>
  </si>
  <si>
    <t>LINPEPCO-SIOUXCITY</t>
  </si>
  <si>
    <t>402 494-3023</t>
  </si>
  <si>
    <t>Jim Bauerly</t>
  </si>
  <si>
    <t>68776</t>
  </si>
  <si>
    <t>S. Sioux City</t>
  </si>
  <si>
    <t>400 West Colonial Drive</t>
  </si>
  <si>
    <t>10064</t>
  </si>
  <si>
    <t>S. Sioux City NE</t>
  </si>
  <si>
    <t>pebbers@linpepco.com</t>
  </si>
  <si>
    <t>LINPEPCO-LINCOLN</t>
  </si>
  <si>
    <t>402-423-7330</t>
  </si>
  <si>
    <t>Paul Ebbers</t>
  </si>
  <si>
    <t>68512</t>
  </si>
  <si>
    <t>Lincoln</t>
  </si>
  <si>
    <t>1901 Windhoek Drive</t>
  </si>
  <si>
    <t>10091</t>
  </si>
  <si>
    <t>Lincoln NE</t>
  </si>
  <si>
    <t>brad@linpepco.com</t>
  </si>
  <si>
    <t>LINPEPCO-HASTING</t>
  </si>
  <si>
    <t>402 462-8131</t>
  </si>
  <si>
    <t>Brad Wilcher</t>
  </si>
  <si>
    <t>68901</t>
  </si>
  <si>
    <t>Hastings</t>
  </si>
  <si>
    <t>3800 Osborne Drive East</t>
  </si>
  <si>
    <t>10060</t>
  </si>
  <si>
    <t>Hastings NE</t>
  </si>
  <si>
    <t>jbaum@linpepco.com</t>
  </si>
  <si>
    <t>LINPEPCO-ALLIANCE</t>
  </si>
  <si>
    <t>308 762-2646</t>
  </si>
  <si>
    <t>Justin Baum</t>
  </si>
  <si>
    <t>69301</t>
  </si>
  <si>
    <t>Alliance</t>
  </si>
  <si>
    <t>1639 Hosten Drive</t>
  </si>
  <si>
    <t>10084</t>
  </si>
  <si>
    <t>Alliance NE</t>
  </si>
  <si>
    <t>cmeriwether@pepsidbq.com</t>
  </si>
  <si>
    <t>LIMEROCKSPRINGS</t>
  </si>
  <si>
    <t>563 556-2921</t>
  </si>
  <si>
    <t>Carlton Meriwether</t>
  </si>
  <si>
    <t>52001</t>
  </si>
  <si>
    <t>Dubuque</t>
  </si>
  <si>
    <t>10537 HWY 52-N</t>
  </si>
  <si>
    <t>10080</t>
  </si>
  <si>
    <t>Dubuque IA</t>
  </si>
  <si>
    <t>sstielow@lakesidepepsi.com</t>
  </si>
  <si>
    <t>LAKESIDEPEPSI</t>
  </si>
  <si>
    <t>920 467-8601</t>
  </si>
  <si>
    <t>Steve Stielow</t>
  </si>
  <si>
    <t>53085</t>
  </si>
  <si>
    <t>Sheboygan Falls</t>
  </si>
  <si>
    <t>300 Forest Avenue</t>
  </si>
  <si>
    <t>10056</t>
  </si>
  <si>
    <t>Sheboygan Falls WI</t>
  </si>
  <si>
    <t>bmcalister@gillettepepsi.com</t>
  </si>
  <si>
    <t>GILLETTE-ROCHESTER</t>
  </si>
  <si>
    <t>608 785-1550</t>
  </si>
  <si>
    <t>Ben McAlister</t>
  </si>
  <si>
    <t>55902</t>
  </si>
  <si>
    <t>Rochester</t>
  </si>
  <si>
    <t>3393 Commercial Dr SW</t>
  </si>
  <si>
    <t>10051</t>
  </si>
  <si>
    <t>Rochester MN</t>
  </si>
  <si>
    <t>tkienlen@gillettepepsi.com</t>
  </si>
  <si>
    <t>GILLETTE-NORTHMANKATO</t>
  </si>
  <si>
    <t>Tim Kienlen</t>
  </si>
  <si>
    <t>56003</t>
  </si>
  <si>
    <t>North Mankato</t>
  </si>
  <si>
    <t>1970 James Drive</t>
  </si>
  <si>
    <t>10088</t>
  </si>
  <si>
    <t>North Mankato MN</t>
  </si>
  <si>
    <t>mkloss@gillettepepsi.com</t>
  </si>
  <si>
    <t>GILLETTE-LACROSSE</t>
  </si>
  <si>
    <t xml:space="preserve">Matt Kloss </t>
  </si>
  <si>
    <t>54601</t>
  </si>
  <si>
    <t>LaCrosse</t>
  </si>
  <si>
    <t>1900 West Avenue South</t>
  </si>
  <si>
    <t>10086</t>
  </si>
  <si>
    <t>LaCrosse WI</t>
  </si>
  <si>
    <t>GILLETTE-DECORAH</t>
  </si>
  <si>
    <t>607 785-1550</t>
  </si>
  <si>
    <t>Joe Farley</t>
  </si>
  <si>
    <t>52101</t>
  </si>
  <si>
    <t>Decorah</t>
  </si>
  <si>
    <t>1303 Short Street</t>
  </si>
  <si>
    <t>10222</t>
  </si>
  <si>
    <t>Decorah IA</t>
  </si>
  <si>
    <t>david.wilson@onetacc.com</t>
  </si>
  <si>
    <t>CORPUSCHRISTIBOTTLING</t>
  </si>
  <si>
    <t>(361) 654 - 3117</t>
  </si>
  <si>
    <t>Brent Mitchell</t>
  </si>
  <si>
    <t>78416</t>
  </si>
  <si>
    <t>TX</t>
  </si>
  <si>
    <t>Corpus Christi</t>
  </si>
  <si>
    <t>1401 South Padre Island Drive</t>
  </si>
  <si>
    <t>10035</t>
  </si>
  <si>
    <t>Corpus Christi TX</t>
  </si>
  <si>
    <t>trothfork@bernicks.com</t>
  </si>
  <si>
    <t>BERNICKS-WAITEPARK</t>
  </si>
  <si>
    <t>320-252-6441</t>
  </si>
  <si>
    <t>Todd Rothfork</t>
  </si>
  <si>
    <t>56387</t>
  </si>
  <si>
    <t>Waite Park</t>
  </si>
  <si>
    <t>801 Sundial Drive</t>
  </si>
  <si>
    <t>10077</t>
  </si>
  <si>
    <t>Waite Park MN</t>
  </si>
  <si>
    <t>kdelozier@bernicks.com</t>
  </si>
  <si>
    <t>BERNICKS-DRESSER</t>
  </si>
  <si>
    <t>715-566-1851</t>
  </si>
  <si>
    <t>Kevin Delozier</t>
  </si>
  <si>
    <t>54009</t>
  </si>
  <si>
    <t>Dresser</t>
  </si>
  <si>
    <t>690 Kelly Ave.</t>
  </si>
  <si>
    <t>10071</t>
  </si>
  <si>
    <t>Dresser WI</t>
  </si>
  <si>
    <t>dpederson@bernicks.com</t>
  </si>
  <si>
    <t>BERNICKS-DELUTH</t>
  </si>
  <si>
    <t>218-628-0276</t>
  </si>
  <si>
    <t>Dave Pederson</t>
  </si>
  <si>
    <t>55807</t>
  </si>
  <si>
    <t>Duluth</t>
  </si>
  <si>
    <t>4301 W. Michigan Ave.</t>
  </si>
  <si>
    <t>10065</t>
  </si>
  <si>
    <t>Duluth MN</t>
  </si>
  <si>
    <t>rick.gleasman@pepsico.com</t>
  </si>
  <si>
    <t>PHOENIX AZ</t>
  </si>
  <si>
    <t>Please call for delivery appointment</t>
  </si>
  <si>
    <t>PEPSICO-PBC-2577</t>
  </si>
  <si>
    <t xml:space="preserve">520-294-3030 </t>
  </si>
  <si>
    <t>Mariam Zaky</t>
  </si>
  <si>
    <t>85706</t>
  </si>
  <si>
    <t>TUCSON</t>
  </si>
  <si>
    <t xml:space="preserve">3131 E. Transcon Way </t>
  </si>
  <si>
    <t>2577</t>
  </si>
  <si>
    <t>0892</t>
  </si>
  <si>
    <t>TUCSON AZ</t>
  </si>
  <si>
    <t>Southwest Mkt</t>
  </si>
  <si>
    <t>PBNA</t>
  </si>
  <si>
    <t>PEPSICO-PBC-2575</t>
  </si>
  <si>
    <t>505-524-8548</t>
  </si>
  <si>
    <t>Rey Granados</t>
  </si>
  <si>
    <t>88005</t>
  </si>
  <si>
    <t>NM</t>
  </si>
  <si>
    <t>LAS CRUCES</t>
  </si>
  <si>
    <t xml:space="preserve">751 Brass Way </t>
  </si>
  <si>
    <t>2575</t>
  </si>
  <si>
    <t>LAS CRUCES NM</t>
  </si>
  <si>
    <t>PEPSICO-PBC-1176</t>
  </si>
  <si>
    <t>915590-6965</t>
  </si>
  <si>
    <t>Jaime Herrera</t>
  </si>
  <si>
    <t>79935</t>
  </si>
  <si>
    <t>EL PASO</t>
  </si>
  <si>
    <t>10841 Pellicano Drive</t>
  </si>
  <si>
    <t>1176</t>
  </si>
  <si>
    <t>EL PASO TX</t>
  </si>
  <si>
    <t>DENVER CO</t>
  </si>
  <si>
    <t>PEPSICO-PBC-0909</t>
  </si>
  <si>
    <t>505334-6412</t>
  </si>
  <si>
    <t>Jim Smith</t>
  </si>
  <si>
    <t>87410</t>
  </si>
  <si>
    <t>AZTEC</t>
  </si>
  <si>
    <t>2000 Pepsi Way</t>
  </si>
  <si>
    <t>0909</t>
  </si>
  <si>
    <t>AZTEC NM</t>
  </si>
  <si>
    <t>AMARILLO TX</t>
  </si>
  <si>
    <t>PEPSICO-PBC-0391</t>
  </si>
  <si>
    <t>505769-1965</t>
  </si>
  <si>
    <t>Mike Hilburn</t>
  </si>
  <si>
    <t>88101</t>
  </si>
  <si>
    <t>CLOVIS</t>
  </si>
  <si>
    <t>400 North Prince Circle</t>
  </si>
  <si>
    <t>0391</t>
  </si>
  <si>
    <t>CLOVIS NM</t>
  </si>
  <si>
    <t>PEPSICO-PBC-0390</t>
  </si>
  <si>
    <t>806745-7697</t>
  </si>
  <si>
    <t>Frank Van Loon</t>
  </si>
  <si>
    <t>79404</t>
  </si>
  <si>
    <t>LUBBOCK</t>
  </si>
  <si>
    <t>131 Southeast Loop 289</t>
  </si>
  <si>
    <t>0390</t>
  </si>
  <si>
    <t>LUBBOCK TX</t>
  </si>
  <si>
    <t>PEPSICO-PBC-0387</t>
  </si>
  <si>
    <t>505622-8840</t>
  </si>
  <si>
    <t>Hector Soltero</t>
  </si>
  <si>
    <t>88201</t>
  </si>
  <si>
    <t>ROSWELL</t>
  </si>
  <si>
    <t>3806 South Main Street</t>
  </si>
  <si>
    <t>0387</t>
  </si>
  <si>
    <t>ROSWELL NM</t>
  </si>
  <si>
    <t>PEPSICO-PBC-0386</t>
  </si>
  <si>
    <t>806372-8717</t>
  </si>
  <si>
    <t>Brad McLaughlin</t>
  </si>
  <si>
    <t>79107</t>
  </si>
  <si>
    <t>AMARILLO</t>
  </si>
  <si>
    <t>8115 Amarillo Blvd. East</t>
  </si>
  <si>
    <t>0386</t>
  </si>
  <si>
    <t>PEPSICO-PBC-0385</t>
  </si>
  <si>
    <t>505-622-8840</t>
  </si>
  <si>
    <t>87301</t>
  </si>
  <si>
    <t>GALLUP</t>
  </si>
  <si>
    <t>37 W HWY 66</t>
  </si>
  <si>
    <t>0385</t>
  </si>
  <si>
    <t>GALLUP NM</t>
  </si>
  <si>
    <t>PEPSICO-PBC-0384</t>
  </si>
  <si>
    <t>505471-5000</t>
  </si>
  <si>
    <t xml:space="preserve">Cesar Erives </t>
  </si>
  <si>
    <t>87501</t>
  </si>
  <si>
    <t>SANTA FE</t>
  </si>
  <si>
    <t>2927 Rufina Street</t>
  </si>
  <si>
    <t>0384</t>
  </si>
  <si>
    <t>SANTA FE NM</t>
  </si>
  <si>
    <t>PEPSICO-PBC-0383</t>
  </si>
  <si>
    <t>(505) 880-5000</t>
  </si>
  <si>
    <t>Joseph Carras</t>
  </si>
  <si>
    <t>87121</t>
  </si>
  <si>
    <t>ALBUQUERQUE</t>
  </si>
  <si>
    <t>540 Gallatin Pl NW STE A</t>
  </si>
  <si>
    <t>0383</t>
  </si>
  <si>
    <t>ALBUQUERQUE NM</t>
  </si>
  <si>
    <t>Please call Rod Baker 480-519-3783  for delivery appointment</t>
  </si>
  <si>
    <t>PEPSICO-PBC-0190</t>
  </si>
  <si>
    <t>602-437-7000</t>
  </si>
  <si>
    <t>Blane Berkey</t>
  </si>
  <si>
    <t>85040</t>
  </si>
  <si>
    <t>PHOENIX</t>
  </si>
  <si>
    <t>4140 East Raymond</t>
  </si>
  <si>
    <t>0190</t>
  </si>
  <si>
    <t>PEPSICO-PBC-2576</t>
  </si>
  <si>
    <t xml:space="preserve">928-782-4753 </t>
  </si>
  <si>
    <t>Alex Perez</t>
  </si>
  <si>
    <t>85365</t>
  </si>
  <si>
    <t>YUMA</t>
  </si>
  <si>
    <t xml:space="preserve">7258 E. 29th Street </t>
  </si>
  <si>
    <t>2576</t>
  </si>
  <si>
    <t>0906</t>
  </si>
  <si>
    <t>YUMA AZ</t>
  </si>
  <si>
    <t>Southern California Mkt</t>
  </si>
  <si>
    <t>alyk.kaminski@pepsico.com</t>
  </si>
  <si>
    <t>jose.felix@pepsico.com</t>
  </si>
  <si>
    <t>SAN DIEGO CA</t>
  </si>
  <si>
    <t>PEPSICO-PBC-0952</t>
  </si>
  <si>
    <t>858-637-4215</t>
  </si>
  <si>
    <t>Melissa Martin</t>
  </si>
  <si>
    <t>92227</t>
  </si>
  <si>
    <t>BRAWLEY</t>
  </si>
  <si>
    <t>602 H Street</t>
  </si>
  <si>
    <t>0952</t>
  </si>
  <si>
    <t>BRAWLEY CA</t>
  </si>
  <si>
    <t>PEPSICO-PBC-0951</t>
  </si>
  <si>
    <t>858-699-7615</t>
  </si>
  <si>
    <t>Matt Golojuch</t>
  </si>
  <si>
    <t>92111</t>
  </si>
  <si>
    <t>SAN DIEGO</t>
  </si>
  <si>
    <t>7995 Armour Street</t>
  </si>
  <si>
    <t>0951</t>
  </si>
  <si>
    <t>YUBA CITY</t>
  </si>
  <si>
    <t>PEPSICO-PBC-0214</t>
  </si>
  <si>
    <t>951-697-3200</t>
  </si>
  <si>
    <t>Peter Carillo</t>
  </si>
  <si>
    <t>92507</t>
  </si>
  <si>
    <t>RIVERSIDE</t>
  </si>
  <si>
    <t>6659 Sycamore Canyon Blvd</t>
  </si>
  <si>
    <t>0214</t>
  </si>
  <si>
    <t>RIVERSIDE CA</t>
  </si>
  <si>
    <t>PEPSICO-PBC-0213</t>
  </si>
  <si>
    <t>760-272-8900</t>
  </si>
  <si>
    <t>Joe Ray</t>
  </si>
  <si>
    <t>92201</t>
  </si>
  <si>
    <t>INDIO</t>
  </si>
  <si>
    <t>83-801 Citrus Ave.</t>
  </si>
  <si>
    <t>0213</t>
  </si>
  <si>
    <t>INDIO CA</t>
  </si>
  <si>
    <t>PEPSICO-PBC-3330</t>
  </si>
  <si>
    <t>(208)320-6248</t>
  </si>
  <si>
    <t>Jared Fallis</t>
  </si>
  <si>
    <t>83605</t>
  </si>
  <si>
    <t>NAMPA</t>
  </si>
  <si>
    <t>8925 Birch Lane</t>
  </si>
  <si>
    <t>3330</t>
  </si>
  <si>
    <t>NAMPA ID</t>
  </si>
  <si>
    <t>Rockies Mkt</t>
  </si>
  <si>
    <t>PEPSICO-PBC-3299</t>
  </si>
  <si>
    <t>83301</t>
  </si>
  <si>
    <t>TWIN FALLS</t>
  </si>
  <si>
    <t xml:space="preserve">535 Eastland Dr S., </t>
  </si>
  <si>
    <t>3299</t>
  </si>
  <si>
    <t>TWIN FALLS ID</t>
  </si>
  <si>
    <t>PEPSICO-PBC-0509</t>
  </si>
  <si>
    <t>435637-0062</t>
  </si>
  <si>
    <t>Nicholas Oveson</t>
  </si>
  <si>
    <t>84501</t>
  </si>
  <si>
    <t>PRICE</t>
  </si>
  <si>
    <t>334 South 400 East</t>
  </si>
  <si>
    <t>0509</t>
  </si>
  <si>
    <t>PRICE UT</t>
  </si>
  <si>
    <t>PEPSICO-PBC-0508</t>
  </si>
  <si>
    <t>801972-7400</t>
  </si>
  <si>
    <t>Scott West</t>
  </si>
  <si>
    <t>84104</t>
  </si>
  <si>
    <t>SALT LAKE CITY</t>
  </si>
  <si>
    <t>3388 West 1987 South</t>
  </si>
  <si>
    <t>0508</t>
  </si>
  <si>
    <t>SALT LAKE CITY UT</t>
  </si>
  <si>
    <t>PEPSICO-PBC-0507</t>
  </si>
  <si>
    <t>775738-7167</t>
  </si>
  <si>
    <t>Kyto Khouangra</t>
  </si>
  <si>
    <t>89801</t>
  </si>
  <si>
    <t>NV</t>
  </si>
  <si>
    <t>ELKO</t>
  </si>
  <si>
    <t>2720 Alta Vista</t>
  </si>
  <si>
    <t>0507</t>
  </si>
  <si>
    <t>ELKO NV</t>
  </si>
  <si>
    <t>YUBA CITY CA</t>
  </si>
  <si>
    <t>PEPSICO-PBC-0368</t>
  </si>
  <si>
    <t>775-856-1387</t>
  </si>
  <si>
    <t>USM</t>
  </si>
  <si>
    <t>89502</t>
  </si>
  <si>
    <t>RENO</t>
  </si>
  <si>
    <t>355 Edison Way</t>
  </si>
  <si>
    <t>0368</t>
  </si>
  <si>
    <t>RENO NV</t>
  </si>
  <si>
    <t>LAS VEGAS NV</t>
  </si>
  <si>
    <t>PEPSICO-PBC-0366</t>
  </si>
  <si>
    <t>928757-3158</t>
  </si>
  <si>
    <t>Kyle Black</t>
  </si>
  <si>
    <t>86401</t>
  </si>
  <si>
    <t>KINGMAN</t>
  </si>
  <si>
    <t>7100 Commerce</t>
  </si>
  <si>
    <t>0366</t>
  </si>
  <si>
    <t>KINGMAN AZ</t>
  </si>
  <si>
    <t>PEPSICO-PBC-0365</t>
  </si>
  <si>
    <t>435628-3677</t>
  </si>
  <si>
    <t>Victor Schmit</t>
  </si>
  <si>
    <t>84737</t>
  </si>
  <si>
    <t>HURRICANE</t>
  </si>
  <si>
    <t>209 North Old Highway 91</t>
  </si>
  <si>
    <t>0365</t>
  </si>
  <si>
    <t>HURRICANE UT</t>
  </si>
  <si>
    <t>PEPSICO-PBC-0364</t>
  </si>
  <si>
    <t>702-604-2948</t>
  </si>
  <si>
    <t>Shawn Satterthwaite</t>
  </si>
  <si>
    <t>89118</t>
  </si>
  <si>
    <t>LAS VEGAS</t>
  </si>
  <si>
    <t>6500 W. Sunset</t>
  </si>
  <si>
    <t>0364</t>
  </si>
  <si>
    <t>PEPSICO-PBC-3103</t>
  </si>
  <si>
    <t>541858-7086</t>
  </si>
  <si>
    <t>Scott McGowan</t>
  </si>
  <si>
    <t>97504</t>
  </si>
  <si>
    <t>MEDFORD</t>
  </si>
  <si>
    <t>510 Airport Rd.</t>
  </si>
  <si>
    <t>3103</t>
  </si>
  <si>
    <t>MEDFORD OR</t>
  </si>
  <si>
    <t>Pacific Northwest Mkt</t>
  </si>
  <si>
    <t>PEPSICO-PBC-3102</t>
  </si>
  <si>
    <t>541758-1212</t>
  </si>
  <si>
    <t>Patrick Enderle</t>
  </si>
  <si>
    <t>97330</t>
  </si>
  <si>
    <t>CORVALLIS</t>
  </si>
  <si>
    <t>2636 Northeast Belvue St</t>
  </si>
  <si>
    <t>3102</t>
  </si>
  <si>
    <t>CORVALLIS OR</t>
  </si>
  <si>
    <t>PEPSICO-PBC-3101</t>
  </si>
  <si>
    <t>503842-8484</t>
  </si>
  <si>
    <t>Joe Morrow</t>
  </si>
  <si>
    <t>97141</t>
  </si>
  <si>
    <t>TILLAMOOK</t>
  </si>
  <si>
    <t>715 Main Avenue</t>
  </si>
  <si>
    <t>3101</t>
  </si>
  <si>
    <t>TILLAMOOK OR</t>
  </si>
  <si>
    <t>SEATTLE WA</t>
  </si>
  <si>
    <t>PEPSICO-PBC-1018</t>
  </si>
  <si>
    <t>509-536-5585</t>
  </si>
  <si>
    <t>Chris Medford</t>
  </si>
  <si>
    <t>99206</t>
  </si>
  <si>
    <t>SPOKANE</t>
  </si>
  <si>
    <t>11016 East Montgomery</t>
  </si>
  <si>
    <t>1018</t>
  </si>
  <si>
    <t>SPOKANE WA</t>
  </si>
  <si>
    <t>PEPSICO-PBC-1017</t>
  </si>
  <si>
    <t>425-290-8101</t>
  </si>
  <si>
    <t>Michael Tafoya</t>
  </si>
  <si>
    <t>98203</t>
  </si>
  <si>
    <t>EVERETT</t>
  </si>
  <si>
    <t>1118 80th Street SW</t>
  </si>
  <si>
    <t>1017</t>
  </si>
  <si>
    <t>EVERETT WA</t>
  </si>
  <si>
    <t>PEPSICO-PBC-1016</t>
  </si>
  <si>
    <t>253-207-6000</t>
  </si>
  <si>
    <t>Ashley Evans</t>
  </si>
  <si>
    <t>98409</t>
  </si>
  <si>
    <t>TACOMA</t>
  </si>
  <si>
    <t>3101 South Pine St.</t>
  </si>
  <si>
    <t>1016</t>
  </si>
  <si>
    <t>TACOMA WA</t>
  </si>
  <si>
    <t>PEPSICO-PBC-1015</t>
  </si>
  <si>
    <t>206-326-7430</t>
  </si>
  <si>
    <t>98144</t>
  </si>
  <si>
    <t>SEATTLE</t>
  </si>
  <si>
    <t>2300 26th  Ave S</t>
  </si>
  <si>
    <t>1015</t>
  </si>
  <si>
    <t>PEPSICO-PBC-1012</t>
  </si>
  <si>
    <t>907-522-1212</t>
  </si>
  <si>
    <t>Dan Squires</t>
  </si>
  <si>
    <t>98421</t>
  </si>
  <si>
    <t>1675 Lincoln Ave Bldg 300</t>
  </si>
  <si>
    <t>1012</t>
  </si>
  <si>
    <t>PEPSICO-PBC-1010</t>
  </si>
  <si>
    <t xml:space="preserve">Brent Miller - USM </t>
  </si>
  <si>
    <t>1010</t>
  </si>
  <si>
    <t>PEPSICO-PBC-1008</t>
  </si>
  <si>
    <t>503-731-5630</t>
  </si>
  <si>
    <t>97232</t>
  </si>
  <si>
    <t>CLACKAMAS</t>
  </si>
  <si>
    <t>2505 NE Pacific</t>
  </si>
  <si>
    <t>1008</t>
  </si>
  <si>
    <t>CLACKAMAS OR</t>
  </si>
  <si>
    <t>PEPSICO-PBC-2906</t>
  </si>
  <si>
    <t>530-673-9205</t>
  </si>
  <si>
    <t>Brian Cooper</t>
  </si>
  <si>
    <t>95991</t>
  </si>
  <si>
    <t>750 Sutter Street</t>
  </si>
  <si>
    <t>2906</t>
  </si>
  <si>
    <t>Northern California Mkt</t>
  </si>
  <si>
    <t>PEPSICO-PBC-1975</t>
  </si>
  <si>
    <t>707-476-2580</t>
  </si>
  <si>
    <t>Denny Rogers</t>
  </si>
  <si>
    <t>95501</t>
  </si>
  <si>
    <t>EUREKA</t>
  </si>
  <si>
    <t>2433 Second Street</t>
  </si>
  <si>
    <t>1975</t>
  </si>
  <si>
    <t>EUREKA CA</t>
  </si>
  <si>
    <t>PEPSICO-PBC-1974</t>
  </si>
  <si>
    <t>530-245-2109</t>
  </si>
  <si>
    <t>96003</t>
  </si>
  <si>
    <t>REDDING</t>
  </si>
  <si>
    <t>1480 Beltline Road</t>
  </si>
  <si>
    <t>1974</t>
  </si>
  <si>
    <t>REDDING CA</t>
  </si>
  <si>
    <t>PEPSICO-PBC-1053</t>
  </si>
  <si>
    <t>510-781-3600</t>
  </si>
  <si>
    <t>Chris Maldonado</t>
  </si>
  <si>
    <t>94545</t>
  </si>
  <si>
    <t>HAYWARD</t>
  </si>
  <si>
    <t>29000 Hesperian Blvd.</t>
  </si>
  <si>
    <t>1053</t>
  </si>
  <si>
    <t>HAYWARD CA</t>
  </si>
  <si>
    <t>Yuba City</t>
  </si>
  <si>
    <t>PEPSICO-PBC-0215</t>
  </si>
  <si>
    <t>916-423-0231</t>
  </si>
  <si>
    <t>Bethany Krikorian</t>
  </si>
  <si>
    <t>95828</t>
  </si>
  <si>
    <t>SACRAMENTO</t>
  </si>
  <si>
    <t>7550 Reese Road</t>
  </si>
  <si>
    <t>0215</t>
  </si>
  <si>
    <t>SACRAMENTO CA</t>
  </si>
  <si>
    <t>PEPSICO-PBC-0209</t>
  </si>
  <si>
    <t>510-750-6107</t>
  </si>
  <si>
    <t>Gilbert Romo</t>
  </si>
  <si>
    <t>95020</t>
  </si>
  <si>
    <t>Gilroy</t>
  </si>
  <si>
    <t>6300 Camerson Blvd</t>
  </si>
  <si>
    <t>0209</t>
  </si>
  <si>
    <t>Gilroy CA</t>
  </si>
  <si>
    <t>PEPSICO-PBC-0195</t>
  </si>
  <si>
    <t>707-746-5404</t>
  </si>
  <si>
    <t>94510</t>
  </si>
  <si>
    <t>BENICIA</t>
  </si>
  <si>
    <t>4701 Park Road</t>
  </si>
  <si>
    <t>0195</t>
  </si>
  <si>
    <t>BENICIA CA</t>
  </si>
  <si>
    <t>PEPSICO-PBC-0194</t>
  </si>
  <si>
    <t>707-535-4560</t>
  </si>
  <si>
    <t>William Jones</t>
  </si>
  <si>
    <t>95403</t>
  </si>
  <si>
    <t>SANTA ROSA</t>
  </si>
  <si>
    <t>3029 Coffey Lane</t>
  </si>
  <si>
    <t>0194</t>
  </si>
  <si>
    <t>SANTA ROSA CA</t>
  </si>
  <si>
    <t>MOJAVE</t>
  </si>
  <si>
    <t>PEPSICO-PBC-0957</t>
  </si>
  <si>
    <t>805-641-4200</t>
  </si>
  <si>
    <t>93001</t>
  </si>
  <si>
    <t>VENTURA</t>
  </si>
  <si>
    <t>4375 N. Ventura Ave.</t>
  </si>
  <si>
    <t>0957</t>
  </si>
  <si>
    <t>VENTURA CA</t>
  </si>
  <si>
    <t>Los Angeles Mkt</t>
  </si>
  <si>
    <t>PEPSICO-PBC-0949</t>
  </si>
  <si>
    <t>949-643-5712</t>
  </si>
  <si>
    <t>Tatiana Ramirez</t>
  </si>
  <si>
    <t>92656</t>
  </si>
  <si>
    <t>ALISO VIEJO</t>
  </si>
  <si>
    <t>27717 Aliso Creek Rd.</t>
  </si>
  <si>
    <t>0949</t>
  </si>
  <si>
    <t>ALISO VIEJO CA</t>
  </si>
  <si>
    <t>DELIVERY APPOINTMENT REQUIREDPLEASE CONTACT STEVE 24-48 HOURS PRIOR TO DELIVERY TO CONFIRM DELIVERY TIME.  STEVEN.MORENO@PEPSICO.COMOR 714-454-9537DO NOT ATTEMPT DELIVERY WITHOUT RECIEVING CONFIRMATION FROM STEVE</t>
  </si>
  <si>
    <t>PEPSICO-PBC-0948</t>
  </si>
  <si>
    <t>714-523-0220</t>
  </si>
  <si>
    <t>Kevin Hughes</t>
  </si>
  <si>
    <t>90620</t>
  </si>
  <si>
    <t>BUENA PARK</t>
  </si>
  <si>
    <t>6261 Caballero Blvd</t>
  </si>
  <si>
    <t>0948</t>
  </si>
  <si>
    <t>BUENA PARK CA</t>
  </si>
  <si>
    <t>george.barba@pepsico.com</t>
  </si>
  <si>
    <t>PEPSICO-PBC-0906</t>
  </si>
  <si>
    <t>dillon.deffense@pepsico.com</t>
  </si>
  <si>
    <t>PEPSICO-PBC-0217</t>
  </si>
  <si>
    <t>818-838-1200</t>
  </si>
  <si>
    <t>Chris Cartee</t>
  </si>
  <si>
    <t>91340</t>
  </si>
  <si>
    <t>SAN FERNANDO</t>
  </si>
  <si>
    <t>1200 Arroyo Street</t>
  </si>
  <si>
    <t>0217</t>
  </si>
  <si>
    <t>SAN FERNANDO CA</t>
  </si>
  <si>
    <t>PEPSICO-PBC-0204</t>
  </si>
  <si>
    <t>310-327-4222</t>
  </si>
  <si>
    <t>Gilbert Castro</t>
  </si>
  <si>
    <t>90745</t>
  </si>
  <si>
    <t>CARSON</t>
  </si>
  <si>
    <t>19700 S. Figueroa Street</t>
  </si>
  <si>
    <t>0204</t>
  </si>
  <si>
    <t>CARSON CA</t>
  </si>
  <si>
    <t>PEPSICO-PBC-2955</t>
  </si>
  <si>
    <t>260-579-3461</t>
  </si>
  <si>
    <t>JULIE CSELLAR</t>
  </si>
  <si>
    <t>89102</t>
  </si>
  <si>
    <t xml:space="preserve">LAS VEGAS </t>
  </si>
  <si>
    <t>3131 POLARIS AVE</t>
  </si>
  <si>
    <t>2955</t>
  </si>
  <si>
    <t>LAS VEGAS  NV</t>
  </si>
  <si>
    <t>Hawaii Mkt</t>
  </si>
  <si>
    <t>PEPSICO-PBC-2894</t>
  </si>
  <si>
    <t>2894</t>
  </si>
  <si>
    <t>Please call for delivery appointmentPepsi- Hawaii</t>
  </si>
  <si>
    <t>PEPSICO-PBC-1056</t>
  </si>
  <si>
    <t>1056</t>
  </si>
  <si>
    <t>PEPSICO-PBC-1054</t>
  </si>
  <si>
    <t>1054</t>
  </si>
  <si>
    <t>PEPSICO-PBC-1011</t>
  </si>
  <si>
    <t>1011</t>
  </si>
  <si>
    <t>COLORADO SPRINGS CO</t>
  </si>
  <si>
    <t>PEPSICO-PBC-2574</t>
  </si>
  <si>
    <t>719-634-5566</t>
  </si>
  <si>
    <t>Ben Lofton</t>
  </si>
  <si>
    <t>80907</t>
  </si>
  <si>
    <t>CO</t>
  </si>
  <si>
    <t>COLORADO SPRINGS</t>
  </si>
  <si>
    <t xml:space="preserve">3605 N. Stone </t>
  </si>
  <si>
    <t>2574</t>
  </si>
  <si>
    <t>Colorado Mkt</t>
  </si>
  <si>
    <t>PEPSICO-PBC-0238</t>
  </si>
  <si>
    <t>719384-9081</t>
  </si>
  <si>
    <t xml:space="preserve">Tom Mitchell  </t>
  </si>
  <si>
    <t>81050</t>
  </si>
  <si>
    <t>LA JUNTA</t>
  </si>
  <si>
    <t>24839 Cuchara</t>
  </si>
  <si>
    <t>0238</t>
  </si>
  <si>
    <t>LA JUNTA CO</t>
  </si>
  <si>
    <t>PEPSICO-PBC-0236</t>
  </si>
  <si>
    <t>719-589-5138</t>
  </si>
  <si>
    <t>Kip Sowards</t>
  </si>
  <si>
    <t>81101</t>
  </si>
  <si>
    <t>ALAMOSA</t>
  </si>
  <si>
    <t>1221 17th Street</t>
  </si>
  <si>
    <t>0236</t>
  </si>
  <si>
    <t>ALAMOSA CO</t>
  </si>
  <si>
    <t>PEPSICO-PBC-0232</t>
  </si>
  <si>
    <t>970-984-2341</t>
  </si>
  <si>
    <t>Tim Wolff</t>
  </si>
  <si>
    <t>81647</t>
  </si>
  <si>
    <t>NEW CASTLE</t>
  </si>
  <si>
    <t>41903 HWY-6&amp;24</t>
  </si>
  <si>
    <t>0232</t>
  </si>
  <si>
    <t>NEW CASTLE CO</t>
  </si>
  <si>
    <t>PEPSICO-PBC-0231</t>
  </si>
  <si>
    <t>970824-8195</t>
  </si>
  <si>
    <t>Scott Varvel</t>
  </si>
  <si>
    <t>81625</t>
  </si>
  <si>
    <t>CRAIG</t>
  </si>
  <si>
    <t>115 West 16th Street</t>
  </si>
  <si>
    <t>0231</t>
  </si>
  <si>
    <t>CRAIG CO</t>
  </si>
  <si>
    <t>PEPSICO-PBC-0230</t>
  </si>
  <si>
    <t>970255-3900</t>
  </si>
  <si>
    <t>Chris Gillaspie</t>
  </si>
  <si>
    <t>81507</t>
  </si>
  <si>
    <t>GRAND JUNCTION</t>
  </si>
  <si>
    <t>140 Power Road</t>
  </si>
  <si>
    <t>0230</t>
  </si>
  <si>
    <t>GRAND JUNCTION CO</t>
  </si>
  <si>
    <t>PEPSICO-PBC-0228</t>
  </si>
  <si>
    <t>970-249-8091</t>
  </si>
  <si>
    <t>Alan Schlauger - USM</t>
  </si>
  <si>
    <t>81401</t>
  </si>
  <si>
    <t>MONTROSE</t>
  </si>
  <si>
    <t>2320 Air Park Way</t>
  </si>
  <si>
    <t>0228</t>
  </si>
  <si>
    <t>MONTROSE CO</t>
  </si>
  <si>
    <t>PEPSICO-PBC-0224</t>
  </si>
  <si>
    <t>303292-9220</t>
  </si>
  <si>
    <t>Melissa Sipes</t>
  </si>
  <si>
    <t>80216</t>
  </si>
  <si>
    <t>DENVER</t>
  </si>
  <si>
    <t>3801 Brighton Blvd.</t>
  </si>
  <si>
    <t>0224</t>
  </si>
  <si>
    <t>PEPSICO-PBC-0223</t>
  </si>
  <si>
    <t>970842-5577</t>
  </si>
  <si>
    <t>Jon Cook - USM</t>
  </si>
  <si>
    <t>80723</t>
  </si>
  <si>
    <t>BRUSH</t>
  </si>
  <si>
    <t>423 Industrial Park Rd.</t>
  </si>
  <si>
    <t>0223</t>
  </si>
  <si>
    <t>BRUSH CO</t>
  </si>
  <si>
    <t>PEPSICO-PBC-0222</t>
  </si>
  <si>
    <t>(970) 324-2400</t>
  </si>
  <si>
    <t>Josh Dollard</t>
  </si>
  <si>
    <t>80634</t>
  </si>
  <si>
    <t>GREELEY</t>
  </si>
  <si>
    <t>2323 117th Ave.</t>
  </si>
  <si>
    <t>0222</t>
  </si>
  <si>
    <t>GREELEY CO</t>
  </si>
  <si>
    <t>PEPSICO-PBC-1035</t>
  </si>
  <si>
    <t>209-931-7200</t>
  </si>
  <si>
    <t>Steven Ruiz</t>
  </si>
  <si>
    <t>95215</t>
  </si>
  <si>
    <t>STOCKTON</t>
  </si>
  <si>
    <t>4225 East Pepsi Place</t>
  </si>
  <si>
    <t>1035</t>
  </si>
  <si>
    <t>STOCKTON CA</t>
  </si>
  <si>
    <t>Central California Mkt</t>
  </si>
  <si>
    <t>MOJAVE CA</t>
  </si>
  <si>
    <t>PEPSICO-PBC-0958</t>
  </si>
  <si>
    <t>805-922-7807</t>
  </si>
  <si>
    <t>93455</t>
  </si>
  <si>
    <t>SANTA MARIA</t>
  </si>
  <si>
    <t>2345 N. Thompson Way</t>
  </si>
  <si>
    <t>0958</t>
  </si>
  <si>
    <t>SANTA MARIA CA</t>
  </si>
  <si>
    <t>DELIVERY IS FCFS between 10:30am-6:00pm Tuesday-Friday delivery only</t>
  </si>
  <si>
    <t>PEPSICO-PBC-0955</t>
  </si>
  <si>
    <t>661-635-1138</t>
  </si>
  <si>
    <t>Eric Nevarez</t>
  </si>
  <si>
    <t>93501</t>
  </si>
  <si>
    <t>2471 Nadeau Street</t>
  </si>
  <si>
    <t>0955</t>
  </si>
  <si>
    <t>PEPSICO-PBC-0954</t>
  </si>
  <si>
    <t>661-824-2051</t>
  </si>
  <si>
    <t>Mike Self</t>
  </si>
  <si>
    <t>93305</t>
  </si>
  <si>
    <t>BAKERSFIELD</t>
  </si>
  <si>
    <t>215 East 21St.</t>
  </si>
  <si>
    <t>0954</t>
  </si>
  <si>
    <t>BAKERSFIELD CA</t>
  </si>
  <si>
    <t>PEPSICO-PBC-0206</t>
  </si>
  <si>
    <t>209-526-1644</t>
  </si>
  <si>
    <t>95351</t>
  </si>
  <si>
    <t>MODESTO</t>
  </si>
  <si>
    <t>200 W. River Road</t>
  </si>
  <si>
    <t>0206</t>
  </si>
  <si>
    <t>MODESTO CA</t>
  </si>
  <si>
    <t>PEPSICO-PBC-0203</t>
  </si>
  <si>
    <t>(559) 495-4408</t>
  </si>
  <si>
    <t>Cregg Jerri</t>
  </si>
  <si>
    <t>93291</t>
  </si>
  <si>
    <t>VISALIA</t>
  </si>
  <si>
    <t>1619 Plaza Drive</t>
  </si>
  <si>
    <t>0203</t>
  </si>
  <si>
    <t>VISALIA CA</t>
  </si>
  <si>
    <t>PEPSICO-PBC-0202</t>
  </si>
  <si>
    <t>93725</t>
  </si>
  <si>
    <t>FRESNO</t>
  </si>
  <si>
    <t>1150 East North Avenue</t>
  </si>
  <si>
    <t>0202</t>
  </si>
  <si>
    <t>FRESNO CA</t>
  </si>
  <si>
    <t>Zahid.Ismail@pepsico.com</t>
  </si>
  <si>
    <t>lori.wynimko@pepsico.com</t>
  </si>
  <si>
    <t>Tampa FL</t>
  </si>
  <si>
    <t>PEPSICO-PBC-0260</t>
  </si>
  <si>
    <t>813-514-7417</t>
  </si>
  <si>
    <t>USM: Dave Delones</t>
  </si>
  <si>
    <t>33612</t>
  </si>
  <si>
    <t>Tampa</t>
  </si>
  <si>
    <t>11315 N 30TH ST</t>
  </si>
  <si>
    <t>0260</t>
  </si>
  <si>
    <t>3656</t>
  </si>
  <si>
    <t>West Florida Mkt</t>
  </si>
  <si>
    <t>PEPSICO-PBC-0259</t>
  </si>
  <si>
    <t>352-476-3166</t>
  </si>
  <si>
    <t>USM: Brett Burkhart</t>
  </si>
  <si>
    <t>33714</t>
  </si>
  <si>
    <t>ST PETERSBURG</t>
  </si>
  <si>
    <t>4451 34TH ST N</t>
  </si>
  <si>
    <t>0259</t>
  </si>
  <si>
    <t>ST PETERSBURG FL</t>
  </si>
  <si>
    <t>PEPSICO-PBC-0258</t>
  </si>
  <si>
    <t>USM: Madison Orman</t>
  </si>
  <si>
    <t>34690</t>
  </si>
  <si>
    <t>HOLIDAY</t>
  </si>
  <si>
    <t>5406 WHIPPOORWILL DR</t>
  </si>
  <si>
    <t>0258</t>
  </si>
  <si>
    <t>HOLIDAY FL</t>
  </si>
  <si>
    <t>PEPSICO-PBC-0257</t>
  </si>
  <si>
    <t>239-425-7778</t>
  </si>
  <si>
    <t>USM: Ashley Roberts</t>
  </si>
  <si>
    <t>34601</t>
  </si>
  <si>
    <t>BROOKSVILLE</t>
  </si>
  <si>
    <t>490 CHAMPION DR</t>
  </si>
  <si>
    <t>0257</t>
  </si>
  <si>
    <t>BROOKSVILLE FL</t>
  </si>
  <si>
    <t>FORT MYERS FL</t>
  </si>
  <si>
    <t>PEPSICO-PBC-0250</t>
  </si>
  <si>
    <t>239-643-4459</t>
  </si>
  <si>
    <t>USM: Jay Ingvall</t>
  </si>
  <si>
    <t>34104</t>
  </si>
  <si>
    <t>NAPLES</t>
  </si>
  <si>
    <t>1225 INDUSTRIAL BLVD</t>
  </si>
  <si>
    <t>0250</t>
  </si>
  <si>
    <t>NAPLES FL</t>
  </si>
  <si>
    <t>PEPSICO-PBC-0249</t>
  </si>
  <si>
    <t>239-590-5011</t>
  </si>
  <si>
    <t>USM: Matt Edwards</t>
  </si>
  <si>
    <t>33916</t>
  </si>
  <si>
    <t>FORT MYERS</t>
  </si>
  <si>
    <t>3625 DR MARTIN LUTHER KING BLVD</t>
  </si>
  <si>
    <t>0249</t>
  </si>
  <si>
    <t>PEPSICO-PBC-0248</t>
  </si>
  <si>
    <t>941-342-5670</t>
  </si>
  <si>
    <t>USM: Sean Fields</t>
  </si>
  <si>
    <t>34240</t>
  </si>
  <si>
    <t>SARASOTA</t>
  </si>
  <si>
    <t>7881A FRUITVILLE RD</t>
  </si>
  <si>
    <t>0248</t>
  </si>
  <si>
    <t>SARASOTA FL</t>
  </si>
  <si>
    <t>Phyllis.Thompson@pepsico.com</t>
  </si>
  <si>
    <t>ROANOKE VA</t>
  </si>
  <si>
    <t>PEPSICO-PBC-3603</t>
  </si>
  <si>
    <t>(804) 783-6209</t>
  </si>
  <si>
    <t>James Ellington</t>
  </si>
  <si>
    <t>23237</t>
  </si>
  <si>
    <t>RIVER CITY</t>
  </si>
  <si>
    <t>1520 WILLIS ROAD</t>
  </si>
  <si>
    <t>3603</t>
  </si>
  <si>
    <t>RIVER CITY VA</t>
  </si>
  <si>
    <t>Virginia Mkt</t>
  </si>
  <si>
    <t>PEPSICO-PBC-0522</t>
  </si>
  <si>
    <t xml:space="preserve">(540) 966-5266 </t>
  </si>
  <si>
    <t>Tim Acker</t>
  </si>
  <si>
    <t>24019</t>
  </si>
  <si>
    <t>ROANOKE</t>
  </si>
  <si>
    <t>226 LEE HWY</t>
  </si>
  <si>
    <t>0522</t>
  </si>
  <si>
    <t>FREDERICKSBURG VA</t>
  </si>
  <si>
    <t>PEPSICO-PBC-0518</t>
  </si>
  <si>
    <t>(540) 710-5102</t>
  </si>
  <si>
    <t>John Brooks</t>
  </si>
  <si>
    <t>22408</t>
  </si>
  <si>
    <t>FREDERICKSBURG</t>
  </si>
  <si>
    <t>11551 SHANNON DR</t>
  </si>
  <si>
    <t>0518</t>
  </si>
  <si>
    <t>PEPSICO-PBC-0516</t>
  </si>
  <si>
    <t>(757) 888-9263</t>
  </si>
  <si>
    <t>Paul Pittman</t>
  </si>
  <si>
    <t>23603</t>
  </si>
  <si>
    <t>NEWPORT NEWS</t>
  </si>
  <si>
    <t>17200 WARWICK BLVD</t>
  </si>
  <si>
    <t>0516</t>
  </si>
  <si>
    <t>NEWPORT NEWS VA</t>
  </si>
  <si>
    <t>PEPSICO-PBC-0515</t>
  </si>
  <si>
    <t>757-925-4214</t>
  </si>
  <si>
    <t>Gabriel Danastor</t>
  </si>
  <si>
    <t>23434</t>
  </si>
  <si>
    <t>SUFFOLK</t>
  </si>
  <si>
    <t xml:space="preserve">2595 HOLLAND ROAD </t>
  </si>
  <si>
    <t>0515</t>
  </si>
  <si>
    <t>SUFFOLK VA</t>
  </si>
  <si>
    <t>PEPSICO-PBC-0514</t>
  </si>
  <si>
    <t>757-858-4231</t>
  </si>
  <si>
    <t>Nathan Moshenek</t>
  </si>
  <si>
    <t>23502</t>
  </si>
  <si>
    <t>NORFOLK</t>
  </si>
  <si>
    <t>1194 PINERIDGE RD</t>
  </si>
  <si>
    <t>0514</t>
  </si>
  <si>
    <t>NORFOLK VA</t>
  </si>
  <si>
    <t>PEPSICO-PBC-0512</t>
  </si>
  <si>
    <t xml:space="preserve"> (276) 228-7841</t>
  </si>
  <si>
    <t>Tony Pickett</t>
  </si>
  <si>
    <t>24382</t>
  </si>
  <si>
    <t>WYTHEVILLE</t>
  </si>
  <si>
    <t>200 PEPSI WAY</t>
  </si>
  <si>
    <t>0512</t>
  </si>
  <si>
    <t>WYTHEVILLE VA</t>
  </si>
  <si>
    <t>PEPSICO-PBC-0510</t>
  </si>
  <si>
    <t>(434) 792-4512 E</t>
  </si>
  <si>
    <t>Chris Barrington</t>
  </si>
  <si>
    <t>24540</t>
  </si>
  <si>
    <t>DANVILLE</t>
  </si>
  <si>
    <t>1001 RIVERSIDE DR</t>
  </si>
  <si>
    <t>0510</t>
  </si>
  <si>
    <t>DANVILLE VA</t>
  </si>
  <si>
    <t>PEPSICO-PBC-0484</t>
  </si>
  <si>
    <t>423-928-9211</t>
  </si>
  <si>
    <t>Rex Henley</t>
  </si>
  <si>
    <t>37601</t>
  </si>
  <si>
    <t>JOHNSON CITY</t>
  </si>
  <si>
    <t>905 E LAKEVIEW DR</t>
  </si>
  <si>
    <t>0484</t>
  </si>
  <si>
    <t>JOHNSON CITY TN</t>
  </si>
  <si>
    <t>PEPSICO-PBC-0028</t>
  </si>
  <si>
    <t>(434) 528-6269</t>
  </si>
  <si>
    <t>Christina Sledd</t>
  </si>
  <si>
    <t>24501</t>
  </si>
  <si>
    <t>LYNCHBURG</t>
  </si>
  <si>
    <t>121 BRADLEY DR</t>
  </si>
  <si>
    <t>0028</t>
  </si>
  <si>
    <t>LYNCHBURG VA</t>
  </si>
  <si>
    <t>maryanne.farinella@pepsico.com</t>
  </si>
  <si>
    <t>NASHVILLE TN</t>
  </si>
  <si>
    <t>PEPSICO-PBC-0929</t>
  </si>
  <si>
    <t>931-455-4434</t>
  </si>
  <si>
    <t>Emily Rumley</t>
  </si>
  <si>
    <t>37388</t>
  </si>
  <si>
    <t>TULLAHOMA</t>
  </si>
  <si>
    <t>308 COBB RD</t>
  </si>
  <si>
    <t>0929</t>
  </si>
  <si>
    <t>TULLAHOMA TN</t>
  </si>
  <si>
    <t>Tennessee / WKY Mkt</t>
  </si>
  <si>
    <t>PEPSICO-PBC-0928</t>
  </si>
  <si>
    <t>931-388-2313</t>
  </si>
  <si>
    <t>Jared Herrmann</t>
  </si>
  <si>
    <t>38401</t>
  </si>
  <si>
    <t>COLUMBIA</t>
  </si>
  <si>
    <t>2204 OAKLAND PKWY</t>
  </si>
  <si>
    <t>0928</t>
  </si>
  <si>
    <t>COLUMBIA TN</t>
  </si>
  <si>
    <t>PEPSICO-PBC-0927</t>
  </si>
  <si>
    <t>615-350-4800</t>
  </si>
  <si>
    <t>John Welch</t>
  </si>
  <si>
    <t>37209</t>
  </si>
  <si>
    <t>NASHVILLE</t>
  </si>
  <si>
    <t>7021 WESTBELT DR</t>
  </si>
  <si>
    <t>0927</t>
  </si>
  <si>
    <t>PEPSICO-PBC-0482</t>
  </si>
  <si>
    <t>606-387-7188</t>
  </si>
  <si>
    <t>Shea Taylor</t>
  </si>
  <si>
    <t>42602</t>
  </si>
  <si>
    <t>ALBANY</t>
  </si>
  <si>
    <t>3009 Burkesville Rd.</t>
  </si>
  <si>
    <t>0482</t>
  </si>
  <si>
    <t>ALBANY KY</t>
  </si>
  <si>
    <t>PEPSICO-PBC-0481</t>
  </si>
  <si>
    <t>931-528-8469</t>
  </si>
  <si>
    <t>38501</t>
  </si>
  <si>
    <t>COOKEVILLE</t>
  </si>
  <si>
    <t>237 W SPRING ST</t>
  </si>
  <si>
    <t>0481</t>
  </si>
  <si>
    <t>COOKEVILLE TN</t>
  </si>
  <si>
    <t>KNOXVILLE TN</t>
  </si>
  <si>
    <t>PEPSICO-PBC-0478</t>
  </si>
  <si>
    <t>865-523-9145</t>
  </si>
  <si>
    <t>Steven Russo</t>
  </si>
  <si>
    <t>37921</t>
  </si>
  <si>
    <t>KNOXVILLE</t>
  </si>
  <si>
    <t>3501 MIDDLEBROOK PIKE</t>
  </si>
  <si>
    <t>0478</t>
  </si>
  <si>
    <t>nancy.miller@pepsico.com</t>
  </si>
  <si>
    <t>MEDLEY FL</t>
  </si>
  <si>
    <t>PEPSICO-PBC-2648</t>
  </si>
  <si>
    <t xml:space="preserve">561.848.1000  </t>
  </si>
  <si>
    <t>USM: Ashley Bowman</t>
  </si>
  <si>
    <t>33404</t>
  </si>
  <si>
    <t>RIVIERA BEACH</t>
  </si>
  <si>
    <t>7305 GARDEN RD</t>
  </si>
  <si>
    <t>2648</t>
  </si>
  <si>
    <t>RIVIERA BEACH FL</t>
  </si>
  <si>
    <t>South Florida Mkt</t>
  </si>
  <si>
    <t>PEPSICO-PBC-2647</t>
  </si>
  <si>
    <t>954.972.8200</t>
  </si>
  <si>
    <t>USM: Mark Stokes</t>
  </si>
  <si>
    <t>33069</t>
  </si>
  <si>
    <t>POMPANO BEACH</t>
  </si>
  <si>
    <t>2121 NW 15TH AVE</t>
  </si>
  <si>
    <t>2647</t>
  </si>
  <si>
    <t>POMPANO BEACH FL</t>
  </si>
  <si>
    <t>PEPSICO-PBC-0875</t>
  </si>
  <si>
    <t>772-409-2970</t>
  </si>
  <si>
    <t xml:space="preserve"> Michael Henry</t>
  </si>
  <si>
    <t>34945</t>
  </si>
  <si>
    <t>FORT PIERCE</t>
  </si>
  <si>
    <t>3620 CROSSROADS PKWY</t>
  </si>
  <si>
    <t>0875</t>
  </si>
  <si>
    <t>FORT PIERCE FL</t>
  </si>
  <si>
    <t>Zahid.Ismail@pepsico.comm</t>
  </si>
  <si>
    <t>PEPSICO-PBC-0254</t>
  </si>
  <si>
    <t>305-593-7500</t>
  </si>
  <si>
    <t>USM: Pedro Rodriguez</t>
  </si>
  <si>
    <t>33178</t>
  </si>
  <si>
    <t>MEDLEY</t>
  </si>
  <si>
    <t>8701 NW 93RD ST</t>
  </si>
  <si>
    <t>0254</t>
  </si>
  <si>
    <t>Gail.Johnson@pepsico.com</t>
  </si>
  <si>
    <t>JACKSONVILLE FL</t>
  </si>
  <si>
    <t>PEPSICO-PBC-1921</t>
  </si>
  <si>
    <t>229-246-3474</t>
  </si>
  <si>
    <t>USM: Kevin Horton</t>
  </si>
  <si>
    <t>39819</t>
  </si>
  <si>
    <t>BAINBRIDGE</t>
  </si>
  <si>
    <t>112 W LOUISE ST</t>
  </si>
  <si>
    <t>1921</t>
  </si>
  <si>
    <t>BAINBRIDGE GA</t>
  </si>
  <si>
    <t>N Florida / S Georgia Mkt</t>
  </si>
  <si>
    <t>PEPSICO-PBC-0274</t>
  </si>
  <si>
    <t>912-244-2833</t>
  </si>
  <si>
    <t>USM: Chad Pigford</t>
  </si>
  <si>
    <t>31601</t>
  </si>
  <si>
    <t>VALDOSTA</t>
  </si>
  <si>
    <t>1525 MADISON HWY</t>
  </si>
  <si>
    <t>0274</t>
  </si>
  <si>
    <t>VALDOSTA GA</t>
  </si>
  <si>
    <t>PEPSICO-PBC-0272</t>
  </si>
  <si>
    <t>912-283-1657</t>
  </si>
  <si>
    <t>USM: Chad Carver</t>
  </si>
  <si>
    <t>31501</t>
  </si>
  <si>
    <t>WAYCROSS</t>
  </si>
  <si>
    <t>856 ALICE ST</t>
  </si>
  <si>
    <t>0272</t>
  </si>
  <si>
    <t>WAYCROSS GA</t>
  </si>
  <si>
    <t xml:space="preserve">Gail.Johnson@pepsico.com </t>
  </si>
  <si>
    <t>PEPSICO-PBC-0268</t>
  </si>
  <si>
    <t>912-265-8291</t>
  </si>
  <si>
    <t>USM: Jason Marinello</t>
  </si>
  <si>
    <t>31520</t>
  </si>
  <si>
    <t>BRUNSWICK</t>
  </si>
  <si>
    <t>400 CANAL RD</t>
  </si>
  <si>
    <t>0268</t>
  </si>
  <si>
    <t>BRUNSWICK GA</t>
  </si>
  <si>
    <t>PEPSICO-PBC-0251</t>
  </si>
  <si>
    <t>904-737-3774</t>
  </si>
  <si>
    <t>USM: James Pucci</t>
  </si>
  <si>
    <t>32256</t>
  </si>
  <si>
    <t>JACKSONVILLE</t>
  </si>
  <si>
    <t>6921 Phillips Industrial Blvd</t>
  </si>
  <si>
    <t>0251</t>
  </si>
  <si>
    <t xml:space="preserve">James.Triche@pepsico.com </t>
  </si>
  <si>
    <t>PEPSICO-PBC-2872</t>
  </si>
  <si>
    <t>903-277-1433</t>
  </si>
  <si>
    <t>Donald Smith</t>
  </si>
  <si>
    <t>75503</t>
  </si>
  <si>
    <t>TEXARKANA</t>
  </si>
  <si>
    <t>3005 Magnolia</t>
  </si>
  <si>
    <t>2872</t>
  </si>
  <si>
    <t>0880</t>
  </si>
  <si>
    <t>TEXARKANA TX</t>
  </si>
  <si>
    <t>Louisiana Mkt</t>
  </si>
  <si>
    <t>PEPSICO-PBC-2782</t>
  </si>
  <si>
    <t>318-840-6164</t>
  </si>
  <si>
    <t>Sharlene Smith</t>
  </si>
  <si>
    <t>71129</t>
  </si>
  <si>
    <t>SHREVEPORT</t>
  </si>
  <si>
    <t xml:space="preserve">7100 W Park Rd. </t>
  </si>
  <si>
    <t>2782</t>
  </si>
  <si>
    <t>SHREVEPORT LA</t>
  </si>
  <si>
    <t>james.triche@pepsico.com</t>
  </si>
  <si>
    <t>PEPSICO-PBC-2777</t>
  </si>
  <si>
    <t>504-458-9341</t>
  </si>
  <si>
    <t>Juan Aguirre</t>
  </si>
  <si>
    <t>70070</t>
  </si>
  <si>
    <t>LULING</t>
  </si>
  <si>
    <t xml:space="preserve">28517 S. Frost Rd </t>
  </si>
  <si>
    <t>2777</t>
  </si>
  <si>
    <t>3169</t>
  </si>
  <si>
    <t>LULING LA</t>
  </si>
  <si>
    <t>PEPSICO-PBC-2776</t>
  </si>
  <si>
    <t>501-803-8417</t>
  </si>
  <si>
    <t>Brent Pepper</t>
  </si>
  <si>
    <t>71202</t>
  </si>
  <si>
    <t>MONROE</t>
  </si>
  <si>
    <t>2301 Ruffin Drive</t>
  </si>
  <si>
    <t>2776</t>
  </si>
  <si>
    <t>MONROE LA</t>
  </si>
  <si>
    <t>James.Triche@pepsico.com</t>
  </si>
  <si>
    <t>PEPSICO-PBC-2774</t>
  </si>
  <si>
    <t>972-816-4649</t>
  </si>
  <si>
    <t>Raimy Vital</t>
  </si>
  <si>
    <t>70754</t>
  </si>
  <si>
    <t>Livingston</t>
  </si>
  <si>
    <t>28517 S. Frost Rd.</t>
  </si>
  <si>
    <t>2774</t>
  </si>
  <si>
    <t>Livingston LA</t>
  </si>
  <si>
    <t>PEPSICO-PBC-2773</t>
  </si>
  <si>
    <t>318-443-7395</t>
  </si>
  <si>
    <t>Gary Hedricks</t>
  </si>
  <si>
    <t>71303</t>
  </si>
  <si>
    <t>ALEXANDRIA</t>
  </si>
  <si>
    <t>1308 Frank Andrews Blvd</t>
  </si>
  <si>
    <t>2773</t>
  </si>
  <si>
    <t>ALEXANDRIA LA</t>
  </si>
  <si>
    <t>HOUSTON TX</t>
  </si>
  <si>
    <t>PEPSICO-PBC-0493</t>
  </si>
  <si>
    <t>337-515-9505</t>
  </si>
  <si>
    <t>Donald Toppins</t>
  </si>
  <si>
    <t>70607</t>
  </si>
  <si>
    <t>LAKE CHARLES</t>
  </si>
  <si>
    <t>4040 Gerstner Memorial Blvd</t>
  </si>
  <si>
    <t>0493</t>
  </si>
  <si>
    <t>LAKE CHARLES LA</t>
  </si>
  <si>
    <t>mary.dunn@pepsico.com</t>
  </si>
  <si>
    <t>LOUISVILLE KY</t>
  </si>
  <si>
    <t>PEPSICO-PBC-2772</t>
  </si>
  <si>
    <t>270-852-2620</t>
  </si>
  <si>
    <t>Shawn McGillem</t>
  </si>
  <si>
    <t>42301</t>
  </si>
  <si>
    <t>OWENSBORO</t>
  </si>
  <si>
    <t>3081 Kentronics Drive</t>
  </si>
  <si>
    <t>2772</t>
  </si>
  <si>
    <t>OWENSBORO KY</t>
  </si>
  <si>
    <t>Kentucky/West Virginia Mkt</t>
  </si>
  <si>
    <t>PEPSICO-PBC-2769</t>
  </si>
  <si>
    <t>270-707-1452</t>
  </si>
  <si>
    <t>David Sparks</t>
  </si>
  <si>
    <t>42240</t>
  </si>
  <si>
    <t>HOPKINSVILLE</t>
  </si>
  <si>
    <t>120 Bill Bryan Blvd.</t>
  </si>
  <si>
    <t>2769</t>
  </si>
  <si>
    <t>HOPKINSVILLE KY</t>
  </si>
  <si>
    <t>PEPSICO-PBC-2767</t>
  </si>
  <si>
    <t>270-769-2351</t>
  </si>
  <si>
    <t>Jody Leonard</t>
  </si>
  <si>
    <t>42701</t>
  </si>
  <si>
    <t>ELIZABETHTOWN</t>
  </si>
  <si>
    <t>1215 Hawkins Dr.</t>
  </si>
  <si>
    <t>2767</t>
  </si>
  <si>
    <t>ELIZABETHTOWN KY</t>
  </si>
  <si>
    <t>PEPSICO-PBC-2766</t>
  </si>
  <si>
    <t>502-375-5235</t>
  </si>
  <si>
    <t>40209</t>
  </si>
  <si>
    <t>LOUISVILLE</t>
  </si>
  <si>
    <t>4010 Crittenden Drive</t>
  </si>
  <si>
    <t>2766</t>
  </si>
  <si>
    <t>PEPSICO-PBC-2765</t>
  </si>
  <si>
    <t>270-782-3720</t>
  </si>
  <si>
    <t>Jordin Hood</t>
  </si>
  <si>
    <t>42101</t>
  </si>
  <si>
    <t>BOWLING GREEN</t>
  </si>
  <si>
    <t>391 N. Graham St.</t>
  </si>
  <si>
    <t>2765</t>
  </si>
  <si>
    <t>BOWLING GREEN KY</t>
  </si>
  <si>
    <t>Debi.Porter-Dremak@pepsico.com</t>
  </si>
  <si>
    <t>NITRO WV</t>
  </si>
  <si>
    <t>PEPSICO-PBC-1497</t>
  </si>
  <si>
    <t>304-534-4821</t>
  </si>
  <si>
    <t>Geraldine Bart</t>
  </si>
  <si>
    <t>26554</t>
  </si>
  <si>
    <t>WV</t>
  </si>
  <si>
    <t>FAIRMONT</t>
  </si>
  <si>
    <t>212 VAN KIRK DR</t>
  </si>
  <si>
    <t>1497</t>
  </si>
  <si>
    <t>FAIRMONT WV</t>
  </si>
  <si>
    <t xml:space="preserve">Debi.Porter-Dremak@pepsico.com </t>
  </si>
  <si>
    <t>PEPSICO-PBC-1495</t>
  </si>
  <si>
    <t>(304) 425-9525</t>
  </si>
  <si>
    <t>James Matheny</t>
  </si>
  <si>
    <t>24740</t>
  </si>
  <si>
    <t>PRINCETON</t>
  </si>
  <si>
    <t>730 ROGERS ST</t>
  </si>
  <si>
    <t>1495</t>
  </si>
  <si>
    <t>PRINCETON WV</t>
  </si>
  <si>
    <t>PEPSICO-PBC-0528</t>
  </si>
  <si>
    <t>304-759-2832</t>
  </si>
  <si>
    <t>Wes McMichael</t>
  </si>
  <si>
    <t>25143</t>
  </si>
  <si>
    <t>NITRO</t>
  </si>
  <si>
    <t>100 INDEPENDENT AVE</t>
  </si>
  <si>
    <t>0528</t>
  </si>
  <si>
    <t>PEPSICO-PBC-0526</t>
  </si>
  <si>
    <t>304-759-2805</t>
  </si>
  <si>
    <t>Jerry Cook</t>
  </si>
  <si>
    <t>26150</t>
  </si>
  <si>
    <t>MINERAL WELLS</t>
  </si>
  <si>
    <t>500 SOUTHERN HWY</t>
  </si>
  <si>
    <t>0526</t>
  </si>
  <si>
    <t>MINERAL WELLS WV</t>
  </si>
  <si>
    <t>PEPSICO-PBC-0524</t>
  </si>
  <si>
    <t>304-690-0602</t>
  </si>
  <si>
    <t>Linzy Shingleton</t>
  </si>
  <si>
    <t>25704</t>
  </si>
  <si>
    <t>HUNTINGTON</t>
  </si>
  <si>
    <t>1531 MONROE AVE</t>
  </si>
  <si>
    <t>0524</t>
  </si>
  <si>
    <t>HUNTINGTON WV</t>
  </si>
  <si>
    <t>PEPSICO-PBC-0453</t>
  </si>
  <si>
    <t>304 843 2002</t>
  </si>
  <si>
    <t>26041</t>
  </si>
  <si>
    <t>MOUNDSVILLE</t>
  </si>
  <si>
    <t>300 TELETECH DR</t>
  </si>
  <si>
    <t>0453</t>
  </si>
  <si>
    <t>MOUNDSVILLE WV</t>
  </si>
  <si>
    <t>PEPSICO-PBC-0308</t>
  </si>
  <si>
    <t>304-257-9182</t>
  </si>
  <si>
    <t>Clayton Laub</t>
  </si>
  <si>
    <t>26847</t>
  </si>
  <si>
    <t>PETERSBURG</t>
  </si>
  <si>
    <t>One Pepsi Lane</t>
  </si>
  <si>
    <t>0308</t>
  </si>
  <si>
    <t>PETERSBURG WV</t>
  </si>
  <si>
    <t>PEPSICO-PBC-0302</t>
  </si>
  <si>
    <t>606-433-5804</t>
  </si>
  <si>
    <t>Jonathan Smith</t>
  </si>
  <si>
    <t>41501</t>
  </si>
  <si>
    <t>PIKEVILLE</t>
  </si>
  <si>
    <t>3591 N MAYO TRL</t>
  </si>
  <si>
    <t>0302</t>
  </si>
  <si>
    <t>PIKEVILLE KY</t>
  </si>
  <si>
    <t>Sandy.Carroll@pepsico.com</t>
  </si>
  <si>
    <t>ATLANTA GA</t>
  </si>
  <si>
    <t>PEPSICO-PBC-2312</t>
  </si>
  <si>
    <t>770-510-7300</t>
  </si>
  <si>
    <t>USM: Chad Nowlin</t>
  </si>
  <si>
    <t>30083</t>
  </si>
  <si>
    <t>STONE MOUNTAIN</t>
  </si>
  <si>
    <t>1644 ROCK MOUNTAIN BLVD</t>
  </si>
  <si>
    <t>2312</t>
  </si>
  <si>
    <t>STONE MOUNTAIN GA</t>
  </si>
  <si>
    <t>Georgia Mkt</t>
  </si>
  <si>
    <t>sandy.carroll@pepsico.com</t>
  </si>
  <si>
    <t>PEPSICO-PBC-2117</t>
  </si>
  <si>
    <t>478-272-7344</t>
  </si>
  <si>
    <t>USM: Jeff Hickman</t>
  </si>
  <si>
    <t>31021</t>
  </si>
  <si>
    <t>DUBLIN</t>
  </si>
  <si>
    <t>701 KELLAM RD</t>
  </si>
  <si>
    <t>2117</t>
  </si>
  <si>
    <t>DUBLIN GA</t>
  </si>
  <si>
    <t>PEPSICO-PBC-2116</t>
  </si>
  <si>
    <t>478-781-1600</t>
  </si>
  <si>
    <t>USM: Tim Edenfield</t>
  </si>
  <si>
    <t>31206</t>
  </si>
  <si>
    <t>MACON</t>
  </si>
  <si>
    <t>4541 HOUSTON AVE</t>
  </si>
  <si>
    <t>2116</t>
  </si>
  <si>
    <t>MACON GA</t>
  </si>
  <si>
    <t>PEPSICO-PBC-0933</t>
  </si>
  <si>
    <t>706-235-8844</t>
  </si>
  <si>
    <t>USM: Jade Seeley</t>
  </si>
  <si>
    <t>30161</t>
  </si>
  <si>
    <t>ROME</t>
  </si>
  <si>
    <t>4900 NEW CALHOUN HWY NE</t>
  </si>
  <si>
    <t>0933</t>
  </si>
  <si>
    <t>ROME GA</t>
  </si>
  <si>
    <t>PEPSICO-PBC-0930</t>
  </si>
  <si>
    <t>423-493-1100</t>
  </si>
  <si>
    <t>USM: Melvin Moody</t>
  </si>
  <si>
    <t>37406</t>
  </si>
  <si>
    <t>CHATTANOOGA</t>
  </si>
  <si>
    <t>3609 AMNICOLA HWY</t>
  </si>
  <si>
    <t>0930</t>
  </si>
  <si>
    <t>CHATTANOOGA TN</t>
  </si>
  <si>
    <t>PEPSICO-PBC-0275</t>
  </si>
  <si>
    <t>229-273-4468</t>
  </si>
  <si>
    <t>USM: Virginia Snelson</t>
  </si>
  <si>
    <t>31015</t>
  </si>
  <si>
    <t>CORDELE</t>
  </si>
  <si>
    <t>501 BURNETTE BLVD</t>
  </si>
  <si>
    <t>0275</t>
  </si>
  <si>
    <t>CORDELE GA</t>
  </si>
  <si>
    <t>PEPSICO-PBC-0266</t>
  </si>
  <si>
    <t>706-635-8900</t>
  </si>
  <si>
    <t>USM:Dwight Childers</t>
  </si>
  <si>
    <t>30540</t>
  </si>
  <si>
    <t>ELLIJAY</t>
  </si>
  <si>
    <t>101 SAILORS DR</t>
  </si>
  <si>
    <t>0266</t>
  </si>
  <si>
    <t>ELLIJAY GA</t>
  </si>
  <si>
    <t>PEPSICO-PBC-0265</t>
  </si>
  <si>
    <t>770-534-5221</t>
  </si>
  <si>
    <t>USM: Wade Hansard</t>
  </si>
  <si>
    <t>30504</t>
  </si>
  <si>
    <t>GAINESVILLE</t>
  </si>
  <si>
    <t>2220 CENTENNIAL DR</t>
  </si>
  <si>
    <t>0265</t>
  </si>
  <si>
    <t>GAINESVILLE GA</t>
  </si>
  <si>
    <t>PEPSICO-PBC-0264</t>
  </si>
  <si>
    <t>770-725-2900</t>
  </si>
  <si>
    <t>USM: Vince Fleetwood</t>
  </si>
  <si>
    <t>30606</t>
  </si>
  <si>
    <t>ATHENS</t>
  </si>
  <si>
    <t>4885 ATLANTA HWY</t>
  </si>
  <si>
    <t>0264</t>
  </si>
  <si>
    <t>ATHENS GA</t>
  </si>
  <si>
    <t>PEPSICO-PBC-0263</t>
  </si>
  <si>
    <t>404-355-1480</t>
  </si>
  <si>
    <t>USM: Brian Bolton</t>
  </si>
  <si>
    <t>30318</t>
  </si>
  <si>
    <t>ATLANTA</t>
  </si>
  <si>
    <t>1480 CHATTAHOOCHEE AVE NW</t>
  </si>
  <si>
    <t>0263</t>
  </si>
  <si>
    <t>PEPSICO-PBC-0262</t>
  </si>
  <si>
    <t>706-650-5300</t>
  </si>
  <si>
    <t>30907</t>
  </si>
  <si>
    <t>AUGUSTA</t>
  </si>
  <si>
    <t>3904 OLD TRAIL ROAD</t>
  </si>
  <si>
    <t>0262</t>
  </si>
  <si>
    <t>AUGUSTA GA</t>
  </si>
  <si>
    <t>Evette.robinson@pepsico.com</t>
  </si>
  <si>
    <t>FREDERICK MD</t>
  </si>
  <si>
    <t>PEPSICO-PBC-3446</t>
  </si>
  <si>
    <t>(410)366-3500</t>
  </si>
  <si>
    <t>Nore Villarreal</t>
  </si>
  <si>
    <t>21162</t>
  </si>
  <si>
    <t>White Marsh</t>
  </si>
  <si>
    <t>6210 Days Cove #100</t>
  </si>
  <si>
    <t>3446</t>
  </si>
  <si>
    <t>White Marsh MD</t>
  </si>
  <si>
    <t>DMV Mkt</t>
  </si>
  <si>
    <t>LA PLATA MD</t>
  </si>
  <si>
    <t>PEPSICO-PBC-3301</t>
  </si>
  <si>
    <t>(202) 528-4833</t>
  </si>
  <si>
    <t>Erik Killmon</t>
  </si>
  <si>
    <t>21046</t>
  </si>
  <si>
    <t>Columbia</t>
  </si>
  <si>
    <t>6751 Alexander Bell Dr; Suite 200</t>
  </si>
  <si>
    <t>3301</t>
  </si>
  <si>
    <t>Columbia MD</t>
  </si>
  <si>
    <t>PEPSICO-PBC-0316</t>
  </si>
  <si>
    <t xml:space="preserve">(301) 724-1470  </t>
  </si>
  <si>
    <t>Cory Methax</t>
  </si>
  <si>
    <t>21502</t>
  </si>
  <si>
    <t>CUMBERLAND</t>
  </si>
  <si>
    <t>414 PACA STREET</t>
  </si>
  <si>
    <t>0316</t>
  </si>
  <si>
    <t>CUMBERLAND MD</t>
  </si>
  <si>
    <t>PEPSICO-PBC-0311</t>
  </si>
  <si>
    <t>(301) 582-5050</t>
  </si>
  <si>
    <t>James Swope</t>
  </si>
  <si>
    <t>21795</t>
  </si>
  <si>
    <t>WILLIAMSPORT</t>
  </si>
  <si>
    <t>16425 ELLIOTT PKWY</t>
  </si>
  <si>
    <t>0311</t>
  </si>
  <si>
    <t>WILLIAMSPORT MD</t>
  </si>
  <si>
    <t>PEPSICO-PBC-0310</t>
  </si>
  <si>
    <t xml:space="preserve">(301) 682-4105  </t>
  </si>
  <si>
    <t>Chelsea Benoit</t>
  </si>
  <si>
    <t>21703</t>
  </si>
  <si>
    <t>FREDERICK</t>
  </si>
  <si>
    <t>631 SOLAREX COURT</t>
  </si>
  <si>
    <t>0310</t>
  </si>
  <si>
    <t>PEPSICO-PBC-0245</t>
  </si>
  <si>
    <t>(443) 992-9366</t>
  </si>
  <si>
    <t>Yazid Trice</t>
  </si>
  <si>
    <t>20781</t>
  </si>
  <si>
    <t>Cheverly</t>
  </si>
  <si>
    <t>2611 Pepsi Place</t>
  </si>
  <si>
    <t>0245</t>
  </si>
  <si>
    <t>Cheverly MD</t>
  </si>
  <si>
    <t>PEPSICO-PBC-0244</t>
  </si>
  <si>
    <t>(301) 870-3062 x</t>
  </si>
  <si>
    <t>Kevin Gott</t>
  </si>
  <si>
    <t>20646</t>
  </si>
  <si>
    <t>LA PLATA</t>
  </si>
  <si>
    <t>6405 Crain Highway</t>
  </si>
  <si>
    <t>0244</t>
  </si>
  <si>
    <t>PEPSICO-PBC-0243</t>
  </si>
  <si>
    <t>(240) 381-5167</t>
  </si>
  <si>
    <t>Darryl Clausell</t>
  </si>
  <si>
    <t>22079</t>
  </si>
  <si>
    <t>Newington</t>
  </si>
  <si>
    <t>8550 Terminal Road</t>
  </si>
  <si>
    <t>0243</t>
  </si>
  <si>
    <t>Newington VA</t>
  </si>
  <si>
    <t>Jamie.Swearingen@pepsico.com</t>
  </si>
  <si>
    <t>PEPSICO-PBC-2868</t>
  </si>
  <si>
    <t>731-427-8526</t>
  </si>
  <si>
    <t>Jayrun Minter</t>
  </si>
  <si>
    <t>38301</t>
  </si>
  <si>
    <t xml:space="preserve">JACKSON </t>
  </si>
  <si>
    <t>200 Anglin Lane</t>
  </si>
  <si>
    <t>2868</t>
  </si>
  <si>
    <t>JACKSON  TN</t>
  </si>
  <si>
    <t>Delta Market</t>
  </si>
  <si>
    <t>PEPSICO-PBC-2865</t>
  </si>
  <si>
    <t>239-477-3714</t>
  </si>
  <si>
    <t>38017</t>
  </si>
  <si>
    <t>COLLIERVILLE</t>
  </si>
  <si>
    <t>110 Byhalia Road</t>
  </si>
  <si>
    <t>2865</t>
  </si>
  <si>
    <t>COLLIERVILLE TN</t>
  </si>
  <si>
    <t>PEPSICO-PBC-2815</t>
  </si>
  <si>
    <t>662-841-8750</t>
  </si>
  <si>
    <t>Ed Houston</t>
  </si>
  <si>
    <t>38801</t>
  </si>
  <si>
    <t>TUPELO</t>
  </si>
  <si>
    <t>620 East President Street</t>
  </si>
  <si>
    <t>2815</t>
  </si>
  <si>
    <t>TUPELO MS</t>
  </si>
  <si>
    <t>PEPSICO-PBC-2812</t>
  </si>
  <si>
    <t>662-695-1062</t>
  </si>
  <si>
    <t>Lee Seaman</t>
  </si>
  <si>
    <t>38930</t>
  </si>
  <si>
    <t xml:space="preserve">Greenwood </t>
  </si>
  <si>
    <t xml:space="preserve">63000 Hwy 82 </t>
  </si>
  <si>
    <t>2812</t>
  </si>
  <si>
    <t>Greenwood  MS</t>
  </si>
  <si>
    <t>PEPSICO-PBC-2641</t>
  </si>
  <si>
    <t>870-530-1437</t>
  </si>
  <si>
    <t>Brian Jenkins</t>
  </si>
  <si>
    <t>72401</t>
  </si>
  <si>
    <t>AR</t>
  </si>
  <si>
    <t>JONESBORO</t>
  </si>
  <si>
    <t>1301 Aggie Road</t>
  </si>
  <si>
    <t>2641</t>
  </si>
  <si>
    <t>JONESBORO AR</t>
  </si>
  <si>
    <t xml:space="preserve">Central Texas Mkt </t>
  </si>
  <si>
    <t xml:space="preserve">Alicia.Garcia.Contractor@pepsico.com </t>
  </si>
  <si>
    <t>ORLANDO FL</t>
  </si>
  <si>
    <t>PEPSICO-PBC-0877</t>
  </si>
  <si>
    <t>386-752-8956</t>
  </si>
  <si>
    <t>USM: David Fears</t>
  </si>
  <si>
    <t>32024</t>
  </si>
  <si>
    <t>LAKE CITY</t>
  </si>
  <si>
    <t>619 SW ARROWHEAD TER</t>
  </si>
  <si>
    <t>0877</t>
  </si>
  <si>
    <t>LAKE CITY FL</t>
  </si>
  <si>
    <t>Central Florida Mkt</t>
  </si>
  <si>
    <t>Alicia.Garcia.Contractor@pepsico.com</t>
  </si>
  <si>
    <t>PEPSICO-PBC-0256</t>
  </si>
  <si>
    <t>863-967-4491</t>
  </si>
  <si>
    <t>USM: Tony Allen</t>
  </si>
  <si>
    <t>33880</t>
  </si>
  <si>
    <t>WINTER HAVEN</t>
  </si>
  <si>
    <t>5023 RECKER HWY</t>
  </si>
  <si>
    <t>0256</t>
  </si>
  <si>
    <t>WINTER HAVEN FL</t>
  </si>
  <si>
    <t>PEPSICO-PBC-0255</t>
  </si>
  <si>
    <t>407-826-5900</t>
  </si>
  <si>
    <t>USM: Paul Moody</t>
  </si>
  <si>
    <t>32809</t>
  </si>
  <si>
    <t>ORLANDO</t>
  </si>
  <si>
    <t>1700 DIRECTORS ROW</t>
  </si>
  <si>
    <t>0255</t>
  </si>
  <si>
    <t>PEPSICO-PBC-0253</t>
  </si>
  <si>
    <t>352-438-2140</t>
  </si>
  <si>
    <t>USM: Laurie Mott</t>
  </si>
  <si>
    <t>34474</t>
  </si>
  <si>
    <t>OCALA</t>
  </si>
  <si>
    <t>525 SW 16TH ST</t>
  </si>
  <si>
    <t>0253</t>
  </si>
  <si>
    <t>OCALA FL</t>
  </si>
  <si>
    <t>PEPSICO-PBC-0252</t>
  </si>
  <si>
    <t>352-376-8276</t>
  </si>
  <si>
    <t>USM: Nile Bryant</t>
  </si>
  <si>
    <t>32653</t>
  </si>
  <si>
    <t>6335 NW 18TH DR</t>
  </si>
  <si>
    <t>0252</t>
  </si>
  <si>
    <t>GAINESVILLE FL</t>
  </si>
  <si>
    <t>PEPSICO-PBC-0247</t>
  </si>
  <si>
    <t>386-252-2507</t>
  </si>
  <si>
    <t>USM: Greg Merthie</t>
  </si>
  <si>
    <t>32114</t>
  </si>
  <si>
    <t>DAYTONA BEACH</t>
  </si>
  <si>
    <t>860 BELLEVUE AVE</t>
  </si>
  <si>
    <t>0247</t>
  </si>
  <si>
    <t>DAYTONA BEACH FL</t>
  </si>
  <si>
    <t>PEPSICO-PBC-0246</t>
  </si>
  <si>
    <t>321-242-2984</t>
  </si>
  <si>
    <t>USM: Mike Mccullough</t>
  </si>
  <si>
    <t>32934</t>
  </si>
  <si>
    <t>MELBOURNE</t>
  </si>
  <si>
    <t>3951 SARNO RD</t>
  </si>
  <si>
    <t>0246</t>
  </si>
  <si>
    <t>MELBOURNE FL</t>
  </si>
  <si>
    <t>Latara.Christian@pepsico.com </t>
  </si>
  <si>
    <t>ANDERSON SC</t>
  </si>
  <si>
    <t>PEPSICO-PBC-2309</t>
  </si>
  <si>
    <t>704-736-2648</t>
  </si>
  <si>
    <t>USM: Stephen Ledbetter</t>
  </si>
  <si>
    <t>28021</t>
  </si>
  <si>
    <t>CHERRYVILLE</t>
  </si>
  <si>
    <t>152  COMMERCE DRIVE</t>
  </si>
  <si>
    <t>2309</t>
  </si>
  <si>
    <t>CHERRYVILLE NC</t>
  </si>
  <si>
    <t>Carolinas Mkt</t>
  </si>
  <si>
    <t>Latara.Christian@pepsico.com</t>
  </si>
  <si>
    <t>COLUMBIA SC</t>
  </si>
  <si>
    <t>PEPSICO-PBC-0878</t>
  </si>
  <si>
    <t>912-685-3112</t>
  </si>
  <si>
    <t>USM: Rick Milton</t>
  </si>
  <si>
    <t>30439</t>
  </si>
  <si>
    <t>METTER</t>
  </si>
  <si>
    <t>550 W LYTELL ST</t>
  </si>
  <si>
    <t>0878</t>
  </si>
  <si>
    <t>METTER GA</t>
  </si>
  <si>
    <t>PEPSICO-PBC-0476</t>
  </si>
  <si>
    <t>803-324-7688</t>
  </si>
  <si>
    <t>USM: Kelly Wiegand</t>
  </si>
  <si>
    <t>29730</t>
  </si>
  <si>
    <t>ROCK HILL</t>
  </si>
  <si>
    <t>457 E SPRINGDALE RD</t>
  </si>
  <si>
    <t>0476</t>
  </si>
  <si>
    <t>ROCK HILL SC</t>
  </si>
  <si>
    <t>PEPSICO-PBC-0473</t>
  </si>
  <si>
    <t>803-786-5321</t>
  </si>
  <si>
    <t>USM: Lionel Howell</t>
  </si>
  <si>
    <t>29203</t>
  </si>
  <si>
    <t>6925 NORTH MAIN ST</t>
  </si>
  <si>
    <t>0473</t>
  </si>
  <si>
    <t>PEPSICO-PBC-0472</t>
  </si>
  <si>
    <t>843-875-3151</t>
  </si>
  <si>
    <t>USM:Steve Talamo</t>
  </si>
  <si>
    <t>29483</t>
  </si>
  <si>
    <t>JEDBURG</t>
  </si>
  <si>
    <t>2723 W 5TH NORTH ST</t>
  </si>
  <si>
    <t>0472</t>
  </si>
  <si>
    <t>JEDBURG SC</t>
  </si>
  <si>
    <t>PEPSICO-PBC-0471</t>
  </si>
  <si>
    <t>USM: Shannon Moses</t>
  </si>
  <si>
    <t>29906</t>
  </si>
  <si>
    <t>BEAUFORT</t>
  </si>
  <si>
    <t>287 BROAD RIVER BLVD</t>
  </si>
  <si>
    <t>0471</t>
  </si>
  <si>
    <t>BEAUFORT SC</t>
  </si>
  <si>
    <t>PEPSICO-PBC-0470</t>
  </si>
  <si>
    <t>843-720-8571</t>
  </si>
  <si>
    <t>USM: Katie Parenica</t>
  </si>
  <si>
    <t>29405</t>
  </si>
  <si>
    <t>CHARLESTON</t>
  </si>
  <si>
    <t>1951 ALGONQUIN RD</t>
  </si>
  <si>
    <t>0470</t>
  </si>
  <si>
    <t>CHARLESTON SC</t>
  </si>
  <si>
    <t>PEPSICO-PBC-0469</t>
  </si>
  <si>
    <t>864-224-7906</t>
  </si>
  <si>
    <t>USM: Mark Alexander</t>
  </si>
  <si>
    <t>29625</t>
  </si>
  <si>
    <t>ANDERSON</t>
  </si>
  <si>
    <t>213 COMMERCE BLVD</t>
  </si>
  <si>
    <t>0469</t>
  </si>
  <si>
    <t>PEPSICO-PBC-0467</t>
  </si>
  <si>
    <t>864-594-4646</t>
  </si>
  <si>
    <t>USM:  Sergo Corvil</t>
  </si>
  <si>
    <t>29306</t>
  </si>
  <si>
    <t>SPARTANBURG</t>
  </si>
  <si>
    <t>729 S CHURCH ST</t>
  </si>
  <si>
    <t>0467</t>
  </si>
  <si>
    <t>SPARTANBURG SC</t>
  </si>
  <si>
    <t>PEPSICO-PBC-0466</t>
  </si>
  <si>
    <t>864-227-9441</t>
  </si>
  <si>
    <t>USM: Greg Ehlers</t>
  </si>
  <si>
    <t>29646</t>
  </si>
  <si>
    <t>GREENWOOD</t>
  </si>
  <si>
    <t>1004 FLORIDA AVE</t>
  </si>
  <si>
    <t>0466</t>
  </si>
  <si>
    <t>GREENWOOD SC</t>
  </si>
  <si>
    <t>PEPSICO-PBC-0267</t>
  </si>
  <si>
    <t>912-233-9291</t>
  </si>
  <si>
    <t>USM: Mark Begley</t>
  </si>
  <si>
    <t>31403</t>
  </si>
  <si>
    <t>SAVANNAH</t>
  </si>
  <si>
    <t>4009 MONTGOMERY ST</t>
  </si>
  <si>
    <t>0267</t>
  </si>
  <si>
    <t>SAVANNAH GA</t>
  </si>
  <si>
    <t>Candice.Adkison@pepsico.com</t>
  </si>
  <si>
    <t>FORT SMITH AR</t>
  </si>
  <si>
    <t>PEPSICO-PBC-2643</t>
  </si>
  <si>
    <t>870-723-0574</t>
  </si>
  <si>
    <t>Richard Bates</t>
  </si>
  <si>
    <t>71655</t>
  </si>
  <si>
    <t>MONTICELLO</t>
  </si>
  <si>
    <t>143 Industrial Park</t>
  </si>
  <si>
    <t>2643</t>
  </si>
  <si>
    <t>MONTICELLO AR</t>
  </si>
  <si>
    <t>Arkansas Mkt</t>
  </si>
  <si>
    <t>Maumelle AR</t>
  </si>
  <si>
    <t>PEPSICO-PBC-2642</t>
  </si>
  <si>
    <t>479-652-3795</t>
  </si>
  <si>
    <t>Scott Ruffner</t>
  </si>
  <si>
    <t>72113</t>
  </si>
  <si>
    <t>Maumelle</t>
  </si>
  <si>
    <t>104 Champs boulevard, Suite 400</t>
  </si>
  <si>
    <t>2642</t>
  </si>
  <si>
    <t>PEPSICO-PBC-2637</t>
  </si>
  <si>
    <t>71701</t>
  </si>
  <si>
    <t>CAMDEN</t>
  </si>
  <si>
    <t>936 Washington Street</t>
  </si>
  <si>
    <t>2637</t>
  </si>
  <si>
    <t>CAMDEN AR</t>
  </si>
  <si>
    <t>PEPSICO-PBC-2636</t>
  </si>
  <si>
    <t>870-251-2519</t>
  </si>
  <si>
    <t>Jonathan Warner</t>
  </si>
  <si>
    <t>72501</t>
  </si>
  <si>
    <t>BATESVILLE</t>
  </si>
  <si>
    <t>1125 Batesville Blvd.</t>
  </si>
  <si>
    <t>2636</t>
  </si>
  <si>
    <t>BATESVILLE AR</t>
  </si>
  <si>
    <t>PEPSICO-PBC-0193</t>
  </si>
  <si>
    <t>479-927-4501</t>
  </si>
  <si>
    <t>Jonathan Gallagher</t>
  </si>
  <si>
    <t>72764</t>
  </si>
  <si>
    <t>SPRINGDALE</t>
  </si>
  <si>
    <t>541 E Robinson</t>
  </si>
  <si>
    <t>0193</t>
  </si>
  <si>
    <t>SPRINGDALE AR</t>
  </si>
  <si>
    <t>Nancy.Dupire@pepsico.com</t>
  </si>
  <si>
    <t>PEPSICO-PBC-0192</t>
  </si>
  <si>
    <t>870-704-8606</t>
  </si>
  <si>
    <t>Amber Liscomb</t>
  </si>
  <si>
    <t>72601</t>
  </si>
  <si>
    <t>HARRISON</t>
  </si>
  <si>
    <t>229 W. Industrial Park Rd</t>
  </si>
  <si>
    <t>0192</t>
  </si>
  <si>
    <t>HARRISON AR</t>
  </si>
  <si>
    <t>candice.adkison@pepsico.com</t>
  </si>
  <si>
    <t>PEPSICO-PBC-0191</t>
  </si>
  <si>
    <t>Henry Leonard</t>
  </si>
  <si>
    <t>72908</t>
  </si>
  <si>
    <t>FORT SMITH</t>
  </si>
  <si>
    <t>3701 S. Zero Street</t>
  </si>
  <si>
    <t>0191</t>
  </si>
  <si>
    <t>tracey.mundell1@pepsico.com</t>
  </si>
  <si>
    <t>BUFFALO NY</t>
  </si>
  <si>
    <t>PEPSICO-PBC-2193</t>
  </si>
  <si>
    <t>716-651-3220</t>
  </si>
  <si>
    <t>Paul Hudson</t>
  </si>
  <si>
    <t>14225</t>
  </si>
  <si>
    <t>BUFFALO</t>
  </si>
  <si>
    <t>2770 WALDEN AVE</t>
  </si>
  <si>
    <t>2193</t>
  </si>
  <si>
    <t>Upstate New York Mkt</t>
  </si>
  <si>
    <t>PEPSICO-PBC-1928</t>
  </si>
  <si>
    <t>607-795-2120</t>
  </si>
  <si>
    <t>Glendon Shilling</t>
  </si>
  <si>
    <t>14845</t>
  </si>
  <si>
    <t>HORSEHEADS</t>
  </si>
  <si>
    <t>140 WYGANT RD</t>
  </si>
  <si>
    <t>1928</t>
  </si>
  <si>
    <t>HORSEHEADS NY</t>
  </si>
  <si>
    <t>LATHAM NY</t>
  </si>
  <si>
    <t>PEPSICO-PBC-1322</t>
  </si>
  <si>
    <t xml:space="preserve">315-788-6751  </t>
  </si>
  <si>
    <t>Jamie Schalu</t>
  </si>
  <si>
    <t>13601</t>
  </si>
  <si>
    <t>WATERTOWN</t>
  </si>
  <si>
    <t>1035 BRADLEY ST</t>
  </si>
  <si>
    <t>1322</t>
  </si>
  <si>
    <t>WATERTOWN NY</t>
  </si>
  <si>
    <t>PEPSICO-PBC-1317</t>
  </si>
  <si>
    <t>518-643-4328</t>
  </si>
  <si>
    <t>Tom Splitter</t>
  </si>
  <si>
    <t>12944</t>
  </si>
  <si>
    <t>KEESEVILLE</t>
  </si>
  <si>
    <t>1524 ROUTE 9</t>
  </si>
  <si>
    <t>1317</t>
  </si>
  <si>
    <t>KEESEVILLE NY</t>
  </si>
  <si>
    <t>PEPSICO-PBC-1316</t>
  </si>
  <si>
    <t xml:space="preserve">315-732-6157 </t>
  </si>
  <si>
    <t xml:space="preserve">Jason Mundorff      </t>
  </si>
  <si>
    <t>13501</t>
  </si>
  <si>
    <t>UTICA</t>
  </si>
  <si>
    <t>1400 BROAD ST</t>
  </si>
  <si>
    <t>1316</t>
  </si>
  <si>
    <t>UTICA NY</t>
  </si>
  <si>
    <t>PEPSICO-PBC-1315</t>
  </si>
  <si>
    <t>315-463-3434</t>
  </si>
  <si>
    <t>Joseph James</t>
  </si>
  <si>
    <t>13206</t>
  </si>
  <si>
    <t>SYRACUSE</t>
  </si>
  <si>
    <t>6010 TARBELL RD</t>
  </si>
  <si>
    <t>1315</t>
  </si>
  <si>
    <t>SYRACUSE NY</t>
  </si>
  <si>
    <t>PEPSICO-PBC-1314</t>
  </si>
  <si>
    <t>585-246-4404</t>
  </si>
  <si>
    <t>Kevin Toolan</t>
  </si>
  <si>
    <t>14624</t>
  </si>
  <si>
    <t>ROCHESTER</t>
  </si>
  <si>
    <t>400 CREATIVE DRIVE</t>
  </si>
  <si>
    <t>1314</t>
  </si>
  <si>
    <t>3168</t>
  </si>
  <si>
    <t>ROCHESTER NY</t>
  </si>
  <si>
    <t>PEPSICO-PBC-1311</t>
  </si>
  <si>
    <t>518-782-2452</t>
  </si>
  <si>
    <t>Bill Larrabee</t>
  </si>
  <si>
    <t>12110</t>
  </si>
  <si>
    <t>LATHAM</t>
  </si>
  <si>
    <t>1 PEPSI COLA DR</t>
  </si>
  <si>
    <t>1311</t>
  </si>
  <si>
    <t>PEPSICO-PBC-0399</t>
  </si>
  <si>
    <t>716-485-2229</t>
  </si>
  <si>
    <t>Tiffany Baker</t>
  </si>
  <si>
    <t>14701</t>
  </si>
  <si>
    <t>JAMESTOWN</t>
  </si>
  <si>
    <t>2224 WASHINGTON ST</t>
  </si>
  <si>
    <t>0399</t>
  </si>
  <si>
    <t>JAMESTOWN NY</t>
  </si>
  <si>
    <t>KEARNY NJ</t>
  </si>
  <si>
    <t>PEPSICO-PBC-0994</t>
  </si>
  <si>
    <t>201-246-4919</t>
  </si>
  <si>
    <t>Seirra Botsakos</t>
  </si>
  <si>
    <t>07032</t>
  </si>
  <si>
    <t>KEARNY</t>
  </si>
  <si>
    <t>680 Belleville Turnpike</t>
  </si>
  <si>
    <t>0994</t>
  </si>
  <si>
    <t>Tri-State Mkt</t>
  </si>
  <si>
    <t>PEPSICO-PBC-0991</t>
  </si>
  <si>
    <t>732-643-3216</t>
  </si>
  <si>
    <t>Micheal Mondello</t>
  </si>
  <si>
    <t>07712</t>
  </si>
  <si>
    <t>OCEAN</t>
  </si>
  <si>
    <t>3411 SUNSET AVE</t>
  </si>
  <si>
    <t>0991</t>
  </si>
  <si>
    <t>OCEAN NJ</t>
  </si>
  <si>
    <t>MAYS LANDING NJ</t>
  </si>
  <si>
    <t>PEPSICO-PBC-0942</t>
  </si>
  <si>
    <t>(609) 476-5008</t>
  </si>
  <si>
    <t>Jeff Merighi</t>
  </si>
  <si>
    <t>08330</t>
  </si>
  <si>
    <t>MAYS LANDING</t>
  </si>
  <si>
    <t>1440 PINEWOOD BLVD</t>
  </si>
  <si>
    <t>0942</t>
  </si>
  <si>
    <t>PEPSICO-PBC-0446</t>
  </si>
  <si>
    <t xml:space="preserve">(215) 961-4000  </t>
  </si>
  <si>
    <t xml:space="preserve">Jeremy Pufky </t>
  </si>
  <si>
    <t>19154</t>
  </si>
  <si>
    <t>PA</t>
  </si>
  <si>
    <t>PHILADELPHIA</t>
  </si>
  <si>
    <t>11701 ROOSEVELT BLVD</t>
  </si>
  <si>
    <t>0446</t>
  </si>
  <si>
    <t>PHILADELPHIA PA</t>
  </si>
  <si>
    <t>PEPSICO-PBC-0382</t>
  </si>
  <si>
    <t>(732) 424-3134</t>
  </si>
  <si>
    <t>Breanna Leiby</t>
  </si>
  <si>
    <t>08854</t>
  </si>
  <si>
    <t>PISCATAWAY</t>
  </si>
  <si>
    <t>2200 NEW BRUNSWICK AVE</t>
  </si>
  <si>
    <t>0382</t>
  </si>
  <si>
    <t>PISCATAWAY NJ</t>
  </si>
  <si>
    <t>PEPSICO-PBC-0378</t>
  </si>
  <si>
    <t>(973) 739-4901</t>
  </si>
  <si>
    <t>Jesus Rodriguez</t>
  </si>
  <si>
    <t>07981</t>
  </si>
  <si>
    <t>East Hanover</t>
  </si>
  <si>
    <t>15 MELANIE LANE</t>
  </si>
  <si>
    <t>0378</t>
  </si>
  <si>
    <t>East Hanover NJ</t>
  </si>
  <si>
    <t>PEPSICO-PBC-0240</t>
  </si>
  <si>
    <t>(302)761-4843</t>
  </si>
  <si>
    <t>Chris Kirlin</t>
  </si>
  <si>
    <t>19802</t>
  </si>
  <si>
    <t>WILMINGTON</t>
  </si>
  <si>
    <t>3501 GOVERNOR PRINTZ BLVD</t>
  </si>
  <si>
    <t>0240</t>
  </si>
  <si>
    <t>WILMINGTON DE</t>
  </si>
  <si>
    <t>BROOKFIELD CT</t>
  </si>
  <si>
    <t>PEPSICO-PBC-2208</t>
  </si>
  <si>
    <t>203-551-3903</t>
  </si>
  <si>
    <t>Nicole George</t>
  </si>
  <si>
    <t>06615</t>
  </si>
  <si>
    <t>STRATFORD</t>
  </si>
  <si>
    <t>355 BENTON ST</t>
  </si>
  <si>
    <t>2208</t>
  </si>
  <si>
    <t>STRATFORD CT</t>
  </si>
  <si>
    <t>Southern New England Mkt</t>
  </si>
  <si>
    <t>PEPSICO-PBC-1309</t>
  </si>
  <si>
    <t>860-298-3026</t>
  </si>
  <si>
    <t>Dave Cummings</t>
  </si>
  <si>
    <t>06095</t>
  </si>
  <si>
    <t>WINDSOR</t>
  </si>
  <si>
    <t>55 INTERNATIONAL DR</t>
  </si>
  <si>
    <t>1309</t>
  </si>
  <si>
    <t>WINDSOR CT</t>
  </si>
  <si>
    <t>PEPSICO-PBC-0465</t>
  </si>
  <si>
    <t>401-468-3211</t>
  </si>
  <si>
    <t>Chris Hankins</t>
  </si>
  <si>
    <t>02920</t>
  </si>
  <si>
    <t>RI</t>
  </si>
  <si>
    <t>CRANSTON</t>
  </si>
  <si>
    <t>24 KENNEY DR</t>
  </si>
  <si>
    <t>0465</t>
  </si>
  <si>
    <t>CRANSTON RI</t>
  </si>
  <si>
    <t>PEPSICO-PBC-0464</t>
  </si>
  <si>
    <t>860-848-6405</t>
  </si>
  <si>
    <t>Justin Labickas</t>
  </si>
  <si>
    <t>06382</t>
  </si>
  <si>
    <t>UNCASVILLE</t>
  </si>
  <si>
    <t>260 GALLIVAN LN</t>
  </si>
  <si>
    <t>0464</t>
  </si>
  <si>
    <t>UNCASVILLE CT</t>
  </si>
  <si>
    <t xml:space="preserve">tracey.mundell1@pepsico.com </t>
  </si>
  <si>
    <t xml:space="preserve">jan.graham@pepsico.com        </t>
  </si>
  <si>
    <t>kathy.studnicki@pepsico.com</t>
  </si>
  <si>
    <t>Pontiac MI</t>
  </si>
  <si>
    <t>PEPSICO-PBC-0337</t>
  </si>
  <si>
    <t>248-322-1605</t>
  </si>
  <si>
    <t>Scott Eddie</t>
  </si>
  <si>
    <t>48342</t>
  </si>
  <si>
    <t>Pontiac</t>
  </si>
  <si>
    <t xml:space="preserve">960 Featherstone </t>
  </si>
  <si>
    <t>0337</t>
  </si>
  <si>
    <t>Southeast Michigan Mkt</t>
  </si>
  <si>
    <t>DETROIT MI</t>
  </si>
  <si>
    <t>PEPSICO-PBC-0331</t>
  </si>
  <si>
    <t>517-545-2649</t>
  </si>
  <si>
    <t>Josh Dean</t>
  </si>
  <si>
    <t>48843</t>
  </si>
  <si>
    <t>HOWELL</t>
  </si>
  <si>
    <t>755 SO. MCPHERSON PARK DRIVE</t>
  </si>
  <si>
    <t>0331</t>
  </si>
  <si>
    <t>HOWELL MI</t>
  </si>
  <si>
    <t>PEPSICO-PBC-0330</t>
  </si>
  <si>
    <t>734 439 2451</t>
  </si>
  <si>
    <t>Ish Sahni</t>
  </si>
  <si>
    <t>48160</t>
  </si>
  <si>
    <t>MILAN</t>
  </si>
  <si>
    <t>625 E MAIN ST</t>
  </si>
  <si>
    <t>0330</t>
  </si>
  <si>
    <t>MILAN MI</t>
  </si>
  <si>
    <t>PEPSICO-PBC-0327</t>
  </si>
  <si>
    <t>810-966-8065</t>
  </si>
  <si>
    <t>Brian Connelly</t>
  </si>
  <si>
    <t>48074</t>
  </si>
  <si>
    <t>KIMBALL TWSP</t>
  </si>
  <si>
    <t>2111 WADHAMS RD</t>
  </si>
  <si>
    <t>0327</t>
  </si>
  <si>
    <t>KIMBALL TWSP MI</t>
  </si>
  <si>
    <t>PEPSICO-PBC-0325</t>
  </si>
  <si>
    <t xml:space="preserve">Flint </t>
  </si>
  <si>
    <t xml:space="preserve">6200 Taylor Dr </t>
  </si>
  <si>
    <t>0325</t>
  </si>
  <si>
    <t>Flint  MI</t>
  </si>
  <si>
    <t xml:space="preserve">jan.graham@pepsico.com </t>
  </si>
  <si>
    <t xml:space="preserve">kathy.studnicki@pepsico.com </t>
  </si>
  <si>
    <t>PEPSICO-PBC-0324</t>
  </si>
  <si>
    <t>(313) 832-0910</t>
  </si>
  <si>
    <t>David Aiton</t>
  </si>
  <si>
    <t>48207</t>
  </si>
  <si>
    <t>DETROIT</t>
  </si>
  <si>
    <t>1555 MACK AVENUE</t>
  </si>
  <si>
    <t>0324</t>
  </si>
  <si>
    <t>Amy.Hughes@Pepsico.com</t>
  </si>
  <si>
    <t>Carrie.Bowers@pepsico.com</t>
  </si>
  <si>
    <t>MC KEES ROCKS PA</t>
  </si>
  <si>
    <t>PEPSICO-PBC-0455</t>
  </si>
  <si>
    <t>724-925-5900</t>
  </si>
  <si>
    <t>Patrick Takitch</t>
  </si>
  <si>
    <t>15697</t>
  </si>
  <si>
    <t>YOUNGWOOD</t>
  </si>
  <si>
    <t>204 AVENUE B</t>
  </si>
  <si>
    <t>0455</t>
  </si>
  <si>
    <t>0448</t>
  </si>
  <si>
    <t>YOUNGWOOD PA</t>
  </si>
  <si>
    <t>Penn West Mkt</t>
  </si>
  <si>
    <t>PEPSICO-PBC-0448</t>
  </si>
  <si>
    <t>412-778-4576</t>
  </si>
  <si>
    <t>Mike Gottschalk</t>
  </si>
  <si>
    <t>15136</t>
  </si>
  <si>
    <t>MC KEES ROCKS</t>
  </si>
  <si>
    <t>400 GRAHAM ST</t>
  </si>
  <si>
    <t>jan.graham@pepsico.com</t>
  </si>
  <si>
    <t>PEPSICO-PBC-0440</t>
  </si>
  <si>
    <t>814-262-1100</t>
  </si>
  <si>
    <t>Jonathan Totin</t>
  </si>
  <si>
    <t>15904</t>
  </si>
  <si>
    <t>JOHNSTOWN</t>
  </si>
  <si>
    <t>429 INDUSTRIAL PARK SUITE 120</t>
  </si>
  <si>
    <t>0440</t>
  </si>
  <si>
    <t>JOHNSTOWN PA</t>
  </si>
  <si>
    <t>PEPSICO-PBC-0438</t>
  </si>
  <si>
    <t>(814) 940-3901</t>
  </si>
  <si>
    <t>Terry Burd</t>
  </si>
  <si>
    <t>16601</t>
  </si>
  <si>
    <t>ALTOONA</t>
  </si>
  <si>
    <t>562 RITTS ROAD</t>
  </si>
  <si>
    <t>0438</t>
  </si>
  <si>
    <t>ALTOONA PA</t>
  </si>
  <si>
    <t>PEPSICO-PBC-0437</t>
  </si>
  <si>
    <t>(814) 868-5234</t>
  </si>
  <si>
    <t>Brian Morgan</t>
  </si>
  <si>
    <t>16509</t>
  </si>
  <si>
    <t>ERIE</t>
  </si>
  <si>
    <t>5701 PERRY HWY</t>
  </si>
  <si>
    <t>0437</t>
  </si>
  <si>
    <t>ERIE PA</t>
  </si>
  <si>
    <t>PEPSICO-PBC-0436</t>
  </si>
  <si>
    <t>(814) 834-5705</t>
  </si>
  <si>
    <t>Tate Osterman</t>
  </si>
  <si>
    <t>15857</t>
  </si>
  <si>
    <t>ST MARYS</t>
  </si>
  <si>
    <t>854 SOUTH ST. MARYS ROAD</t>
  </si>
  <si>
    <t>0436</t>
  </si>
  <si>
    <t>ST MARYS PA</t>
  </si>
  <si>
    <t>PEPSICO-PBC-0435</t>
  </si>
  <si>
    <t>814-432-6730</t>
  </si>
  <si>
    <t>Jeffery Sharp</t>
  </si>
  <si>
    <t>16323</t>
  </si>
  <si>
    <t>FRANKLIN</t>
  </si>
  <si>
    <t>369 ALLEGHENY BLVD</t>
  </si>
  <si>
    <t>0435</t>
  </si>
  <si>
    <t>FRANKLIN PA</t>
  </si>
  <si>
    <t>ALLENTOWN/STROUDSBURG PA</t>
  </si>
  <si>
    <t>PEPSICO-PBC-1059</t>
  </si>
  <si>
    <t>(570) 824-4664</t>
  </si>
  <si>
    <t>Ryan O'Donnell</t>
  </si>
  <si>
    <t>18640</t>
  </si>
  <si>
    <t>JENKINS TOWNSHIP</t>
  </si>
  <si>
    <t>290 RESEARCH DR</t>
  </si>
  <si>
    <t>1059</t>
  </si>
  <si>
    <t>JENKINS TOWNSHIP PA</t>
  </si>
  <si>
    <t>Penn East Mkt</t>
  </si>
  <si>
    <t>PEPSICO-PBC-1047</t>
  </si>
  <si>
    <t>(570) 320-3330</t>
  </si>
  <si>
    <t>Chris Helper</t>
  </si>
  <si>
    <t>17701</t>
  </si>
  <si>
    <t>WILLIAMSPORT/BERWICK/SELINSGROVE</t>
  </si>
  <si>
    <t>1450 DEWEY AVE</t>
  </si>
  <si>
    <t>1047</t>
  </si>
  <si>
    <t>WILLIAMSPORT/BERWICK/SELINSGROVE PA</t>
  </si>
  <si>
    <t>Deliveries are First Come First Serve between 8AM-2PM</t>
  </si>
  <si>
    <t>PEPSICO-PBC-1044</t>
  </si>
  <si>
    <t>(717) 561-3513</t>
  </si>
  <si>
    <t>Joseph Rabena</t>
  </si>
  <si>
    <t>17109</t>
  </si>
  <si>
    <t>HARRISBURG</t>
  </si>
  <si>
    <t>941 DANA DR</t>
  </si>
  <si>
    <t>1044</t>
  </si>
  <si>
    <t>HARRISBURG PA</t>
  </si>
  <si>
    <t>PEPSICO-PBC-1043</t>
  </si>
  <si>
    <t>(717) 776-3121 x</t>
  </si>
  <si>
    <t>Kaitlyn Walsh</t>
  </si>
  <si>
    <t>17241</t>
  </si>
  <si>
    <t>NEWVILLE</t>
  </si>
  <si>
    <t>375 SHIPPENSBURG RD</t>
  </si>
  <si>
    <t>1043</t>
  </si>
  <si>
    <t>NEWVILLE PA</t>
  </si>
  <si>
    <t>PEPSICO-PBC-0457</t>
  </si>
  <si>
    <t>(610) 709-8003</t>
  </si>
  <si>
    <t>Khalil Salaam</t>
  </si>
  <si>
    <t>18103</t>
  </si>
  <si>
    <t>ALLENTOWN/STROUDSBURG</t>
  </si>
  <si>
    <t>2099 VULTEE ST</t>
  </si>
  <si>
    <t>0457</t>
  </si>
  <si>
    <t>diane.gerrits@pepsico.com</t>
  </si>
  <si>
    <t>PEPSICO-PBC-0911</t>
  </si>
  <si>
    <t>517-327-3151</t>
  </si>
  <si>
    <t>Adam Bedard</t>
  </si>
  <si>
    <t>48906</t>
  </si>
  <si>
    <t>LANSING</t>
  </si>
  <si>
    <t>4900 W GRAND RIVER AVE</t>
  </si>
  <si>
    <t>0911</t>
  </si>
  <si>
    <t>LANSING MI</t>
  </si>
  <si>
    <t>Outstate Michigan Mkt</t>
  </si>
  <si>
    <t xml:space="preserve">diane.gerrits@pepsico.com  </t>
  </si>
  <si>
    <t>PEPSICO-PBC-0345</t>
  </si>
  <si>
    <t>(517) 379-3101</t>
  </si>
  <si>
    <t>Mark Balko</t>
  </si>
  <si>
    <t>49753</t>
  </si>
  <si>
    <t>LACHINE (Alpena)</t>
  </si>
  <si>
    <t>1619 NORTH M-65</t>
  </si>
  <si>
    <t>0345</t>
  </si>
  <si>
    <t>LACHINE (Alpena) MI</t>
  </si>
  <si>
    <t>PEPSICO-PBC-0344</t>
  </si>
  <si>
    <t>989-345-2595</t>
  </si>
  <si>
    <t>48661</t>
  </si>
  <si>
    <t>WEST BRANCH</t>
  </si>
  <si>
    <t>610 PARKWAY DR</t>
  </si>
  <si>
    <t>0344</t>
  </si>
  <si>
    <t>WEST BRANCH MI</t>
  </si>
  <si>
    <t>GRAND RAPIDS MI</t>
  </si>
  <si>
    <t>PEPSICO-PBC-0343</t>
  </si>
  <si>
    <t>231-347-6663</t>
  </si>
  <si>
    <t>Brenda Wodek</t>
  </si>
  <si>
    <t>49740</t>
  </si>
  <si>
    <t>HARBOR SPRINGS</t>
  </si>
  <si>
    <t>8702 MOELLER DR</t>
  </si>
  <si>
    <t>0343</t>
  </si>
  <si>
    <t>HARBOR SPRINGS MI</t>
  </si>
  <si>
    <t xml:space="preserve">tracey.mundell1@pepsico.com  </t>
  </si>
  <si>
    <t>PEPSICO-PBC-0342</t>
  </si>
  <si>
    <t>(231) 946-0452</t>
  </si>
  <si>
    <t>Jeffrey Workman</t>
  </si>
  <si>
    <t>49685</t>
  </si>
  <si>
    <t>TRAVERSE CITY</t>
  </si>
  <si>
    <t>4248 CHERRY PEPSI WAY</t>
  </si>
  <si>
    <t>0342</t>
  </si>
  <si>
    <t>TRAVERSE CITY MI</t>
  </si>
  <si>
    <t>PEPSICO-PBC-0340</t>
  </si>
  <si>
    <t>989-971-8643</t>
  </si>
  <si>
    <t>Shana Jones</t>
  </si>
  <si>
    <t>48601</t>
  </si>
  <si>
    <t>SAGINAW</t>
  </si>
  <si>
    <t>736 N OUTER DR</t>
  </si>
  <si>
    <t>0340</t>
  </si>
  <si>
    <t>SAGINAW MI</t>
  </si>
  <si>
    <t>PEPSICO-PBC-0339</t>
  </si>
  <si>
    <t>989-854-4307</t>
  </si>
  <si>
    <t>Ciara Spratt</t>
  </si>
  <si>
    <t>48858</t>
  </si>
  <si>
    <t>MT PLEASANT</t>
  </si>
  <si>
    <t>919 INDUSTRIAL AVE</t>
  </si>
  <si>
    <t>0339</t>
  </si>
  <si>
    <t>MT PLEASANT MI</t>
  </si>
  <si>
    <t>PEPSICO-PBC-0334</t>
  </si>
  <si>
    <t>(517) 279-8436</t>
  </si>
  <si>
    <t>Lee Van Dyke</t>
  </si>
  <si>
    <t>49036</t>
  </si>
  <si>
    <t>COLDWATER</t>
  </si>
  <si>
    <t>101 TREAT AVENUE</t>
  </si>
  <si>
    <t>0334</t>
  </si>
  <si>
    <t>COLDWATER MI</t>
  </si>
  <si>
    <t>PEPSICO-PBC-0333</t>
  </si>
  <si>
    <t>(616)381-0950</t>
  </si>
  <si>
    <t>Bob Wood</t>
  </si>
  <si>
    <t>49001</t>
  </si>
  <si>
    <t>KALAMAZOO</t>
  </si>
  <si>
    <t>2725 E KILGORE RD</t>
  </si>
  <si>
    <t>0333</t>
  </si>
  <si>
    <t>KALAMAZOO MI</t>
  </si>
  <si>
    <t>PEPSICO-PBC-0332</t>
  </si>
  <si>
    <t>(269) 207-2534</t>
  </si>
  <si>
    <t>Bill Spaulding</t>
  </si>
  <si>
    <t>49022</t>
  </si>
  <si>
    <t>BENTON HARBOR</t>
  </si>
  <si>
    <t>2725 MEADOWBROOK RD</t>
  </si>
  <si>
    <t>0332</t>
  </si>
  <si>
    <t>BENTON HARBOR MI</t>
  </si>
  <si>
    <t>PEPSICO-PBC-0329</t>
  </si>
  <si>
    <t>616-798-8434</t>
  </si>
  <si>
    <t>Eric Weber</t>
  </si>
  <si>
    <t>49441</t>
  </si>
  <si>
    <t>NORTON SHORES</t>
  </si>
  <si>
    <t>4900 PAUL COURT ROAD</t>
  </si>
  <si>
    <t>0329</t>
  </si>
  <si>
    <t>NORTON SHORES MI</t>
  </si>
  <si>
    <t>PEPSICO-PBC-0328</t>
  </si>
  <si>
    <t>231-631-0670</t>
  </si>
  <si>
    <t>Jacob Teliczan</t>
  </si>
  <si>
    <t>49512</t>
  </si>
  <si>
    <t>GRAND RAPIDS</t>
  </si>
  <si>
    <t>3700 KRAFT AVE SE</t>
  </si>
  <si>
    <t>0328</t>
  </si>
  <si>
    <t>barbara.camp@pepsico.com</t>
  </si>
  <si>
    <t>INDIANAPOLIS IN</t>
  </si>
  <si>
    <t>PEPSICO-PBC-2849</t>
  </si>
  <si>
    <t>419-534-4307</t>
  </si>
  <si>
    <t>Joe Rybczynski</t>
  </si>
  <si>
    <t>43607</t>
  </si>
  <si>
    <t>TOLEDO</t>
  </si>
  <si>
    <t>3245 Hill Ave., Toledo</t>
  </si>
  <si>
    <t>2849</t>
  </si>
  <si>
    <t>TOLEDO OH</t>
  </si>
  <si>
    <t>Ohio Valley Market</t>
  </si>
  <si>
    <t>PEPSICO-PBC-2838</t>
  </si>
  <si>
    <t>419-226-8604</t>
  </si>
  <si>
    <t>Tom Sullivan</t>
  </si>
  <si>
    <t>45804</t>
  </si>
  <si>
    <t>LIMA</t>
  </si>
  <si>
    <t>1750 Greely Chapel Road</t>
  </si>
  <si>
    <t>2838</t>
  </si>
  <si>
    <t>3167</t>
  </si>
  <si>
    <t>LIMA OH</t>
  </si>
  <si>
    <t xml:space="preserve">sarah.williams@pepsico.com </t>
  </si>
  <si>
    <t>ERLANGER KY</t>
  </si>
  <si>
    <t>PEPSICO-PBC-2834</t>
  </si>
  <si>
    <t>937-605-1769</t>
  </si>
  <si>
    <t>Jason Bennett</t>
  </si>
  <si>
    <t>45324</t>
  </si>
  <si>
    <t>FAIRBORN</t>
  </si>
  <si>
    <t>1594 Spangler Road</t>
  </si>
  <si>
    <t>2834</t>
  </si>
  <si>
    <t>FAIRBORN OH</t>
  </si>
  <si>
    <t>PEPSICO-PBC-2830</t>
  </si>
  <si>
    <t>513-948-5100</t>
  </si>
  <si>
    <t>Eric Lilley</t>
  </si>
  <si>
    <t>45237</t>
  </si>
  <si>
    <t>CINCINNATI</t>
  </si>
  <si>
    <t>2121 Sunnybrook Drive</t>
  </si>
  <si>
    <t>2830</t>
  </si>
  <si>
    <t>CINCINNATI OH</t>
  </si>
  <si>
    <t>PEPSICO-PBC-2768</t>
  </si>
  <si>
    <t>859-283-6502</t>
  </si>
  <si>
    <t>Clyde Dyson SOM</t>
  </si>
  <si>
    <t>41018</t>
  </si>
  <si>
    <t>ERLANGER</t>
  </si>
  <si>
    <t>4315 Olympic Blvd.</t>
  </si>
  <si>
    <t>2768</t>
  </si>
  <si>
    <t>PEPSICO-PBC-2739</t>
  </si>
  <si>
    <t>765-647-3576</t>
  </si>
  <si>
    <t>Kelly Joerger</t>
  </si>
  <si>
    <t>47012</t>
  </si>
  <si>
    <t>BROOKVILLE</t>
  </si>
  <si>
    <t>261 Webers Lane</t>
  </si>
  <si>
    <t>2739</t>
  </si>
  <si>
    <t>BROOKVILLE IN</t>
  </si>
  <si>
    <t xml:space="preserve">barbara.camp@pepsico.com  </t>
  </si>
  <si>
    <t>TWINSBURG OH</t>
  </si>
  <si>
    <t>PEPSICO-PBC-FS2852</t>
  </si>
  <si>
    <t>216-252-7377</t>
  </si>
  <si>
    <t>MEM Only</t>
  </si>
  <si>
    <t>44135</t>
  </si>
  <si>
    <t>Cleveland</t>
  </si>
  <si>
    <t>4561 INDUSTRIAL PARKWAY</t>
  </si>
  <si>
    <t>FS2852</t>
  </si>
  <si>
    <t>Cleveland OH</t>
  </si>
  <si>
    <t>Northern Ohio Mkt</t>
  </si>
  <si>
    <t>michele.bruno@pepsico.com</t>
  </si>
  <si>
    <t>PEPSICO-PBC-2857</t>
  </si>
  <si>
    <t>330-746-7651</t>
  </si>
  <si>
    <t>Lauren Marcinek</t>
  </si>
  <si>
    <t>44502</t>
  </si>
  <si>
    <t>YOUNGSTOWN</t>
  </si>
  <si>
    <t>500 Pepsi Place</t>
  </si>
  <si>
    <t>2857</t>
  </si>
  <si>
    <t>YOUNGSTOWN OH</t>
  </si>
  <si>
    <t>PEPSICO-PBC-2856</t>
  </si>
  <si>
    <t>740-266-6121</t>
  </si>
  <si>
    <t>43953</t>
  </si>
  <si>
    <t>WINTERSVILLE</t>
  </si>
  <si>
    <t>450 Luray Drive</t>
  </si>
  <si>
    <t>2856</t>
  </si>
  <si>
    <t>WINTERSVILLE OH</t>
  </si>
  <si>
    <t xml:space="preserve">kathy.studnicki@pepsico.com  </t>
  </si>
  <si>
    <t>PEPSICO-PBC-2855</t>
  </si>
  <si>
    <t>330-336-3553</t>
  </si>
  <si>
    <t>Toby Russ</t>
  </si>
  <si>
    <t>44281</t>
  </si>
  <si>
    <t>WADSWORTH</t>
  </si>
  <si>
    <t>904 Seville Road</t>
  </si>
  <si>
    <t>2855</t>
  </si>
  <si>
    <t>WADSWORTH OH</t>
  </si>
  <si>
    <t>PEPSICO-PBC-2852</t>
  </si>
  <si>
    <t>330-963-5248</t>
  </si>
  <si>
    <t>Vince Buynak</t>
  </si>
  <si>
    <t>44087</t>
  </si>
  <si>
    <t>TWINSBURG</t>
  </si>
  <si>
    <t>1999 Enterprise Parkway</t>
  </si>
  <si>
    <t>2852</t>
  </si>
  <si>
    <t>PEPSICO-PBC-2841</t>
  </si>
  <si>
    <t>330-879-3527</t>
  </si>
  <si>
    <t>Justine Wightman</t>
  </si>
  <si>
    <t>44646</t>
  </si>
  <si>
    <t>MASSILLON</t>
  </si>
  <si>
    <t>255 Warmington Rd. SW</t>
  </si>
  <si>
    <t>2841</t>
  </si>
  <si>
    <t>MASSILLON OH</t>
  </si>
  <si>
    <t>PEPSICO-PBC-2840</t>
  </si>
  <si>
    <t>419-529-2220</t>
  </si>
  <si>
    <t>Doug Kelly</t>
  </si>
  <si>
    <t>44906</t>
  </si>
  <si>
    <t>MANSFIELD</t>
  </si>
  <si>
    <t>1820 Nussbaum Pkwy</t>
  </si>
  <si>
    <t>2840</t>
  </si>
  <si>
    <t>MANSFIELD OH</t>
  </si>
  <si>
    <t>PEPSICO-PBC-2837</t>
  </si>
  <si>
    <t>440-323-5524</t>
  </si>
  <si>
    <t>Steve Treier</t>
  </si>
  <si>
    <t>44035</t>
  </si>
  <si>
    <t>ELYRIA</t>
  </si>
  <si>
    <t>927 Lorain Blvd.</t>
  </si>
  <si>
    <t>2837</t>
  </si>
  <si>
    <t>ELYRIA OH</t>
  </si>
  <si>
    <t>CANTON MA</t>
  </si>
  <si>
    <t>PEPSICO-PBC-3294</t>
  </si>
  <si>
    <t>802-652-6902</t>
  </si>
  <si>
    <t>Tom Cardoza</t>
  </si>
  <si>
    <t>05403</t>
  </si>
  <si>
    <t>20 Karen Drive</t>
  </si>
  <si>
    <t>3294</t>
  </si>
  <si>
    <t>Burlington VT</t>
  </si>
  <si>
    <t>Northern New England Mkt</t>
  </si>
  <si>
    <t>PEPSICO-PBC-2246</t>
  </si>
  <si>
    <t>207-689-9622</t>
  </si>
  <si>
    <t>Nick Hogan</t>
  </si>
  <si>
    <t>04210</t>
  </si>
  <si>
    <t>ME</t>
  </si>
  <si>
    <t>AUBURN</t>
  </si>
  <si>
    <t>191 MERROW RD</t>
  </si>
  <si>
    <t>2246</t>
  </si>
  <si>
    <t>AUBURN ME</t>
  </si>
  <si>
    <t>PEPSICO-PBC-2132</t>
  </si>
  <si>
    <t>207-764-3333</t>
  </si>
  <si>
    <t>Jason Largay</t>
  </si>
  <si>
    <t>04769</t>
  </si>
  <si>
    <t>PRESQUE ISLE</t>
  </si>
  <si>
    <t>52 INDUSTRIAL ST</t>
  </si>
  <si>
    <t>2132</t>
  </si>
  <si>
    <t>PRESQUE ISLE ME</t>
  </si>
  <si>
    <t>PEPSICO-PBC-1065</t>
  </si>
  <si>
    <t>02554</t>
  </si>
  <si>
    <t>Nantucket</t>
  </si>
  <si>
    <t>11 Nancy Ann ln</t>
  </si>
  <si>
    <t>1065</t>
  </si>
  <si>
    <t>Nantucket MA</t>
  </si>
  <si>
    <t>PEPSICO-PBC-0372</t>
  </si>
  <si>
    <t>603-625-5764</t>
  </si>
  <si>
    <t>Jim Greenwood</t>
  </si>
  <si>
    <t>03109</t>
  </si>
  <si>
    <t>MANCHESTER</t>
  </si>
  <si>
    <t>127 PEPSI RD</t>
  </si>
  <si>
    <t>0372</t>
  </si>
  <si>
    <t>MANCHESTER NH</t>
  </si>
  <si>
    <t>PEPSICO-PBC-0320</t>
  </si>
  <si>
    <t>508-823-1500</t>
  </si>
  <si>
    <t>Tom Hennessey</t>
  </si>
  <si>
    <t>02780</t>
  </si>
  <si>
    <t>TAUNTON</t>
  </si>
  <si>
    <t>620 MYLES STANDISH BLVD</t>
  </si>
  <si>
    <t>0320</t>
  </si>
  <si>
    <t>TAUNTON MA</t>
  </si>
  <si>
    <t>PEPSICO-PBC-0319</t>
  </si>
  <si>
    <t>508-657-8022</t>
  </si>
  <si>
    <t>Justin Kurek</t>
  </si>
  <si>
    <t>01887</t>
  </si>
  <si>
    <t>WILMINGTON/HAVERHILL</t>
  </si>
  <si>
    <t>111 EAMES ST</t>
  </si>
  <si>
    <t>0319</t>
  </si>
  <si>
    <t>WILMINGTON/HAVERHILL MA</t>
  </si>
  <si>
    <t>PEPSICO-PBC-0318</t>
  </si>
  <si>
    <t>774-406-8170</t>
  </si>
  <si>
    <t>Michael Esposito</t>
  </si>
  <si>
    <t>02562</t>
  </si>
  <si>
    <t>SAGAMORE BEACH</t>
  </si>
  <si>
    <t>103 STATE RD</t>
  </si>
  <si>
    <t>0318</t>
  </si>
  <si>
    <t>SAGAMORE BEACH MA</t>
  </si>
  <si>
    <t>PEPSICO-PBC-0317</t>
  </si>
  <si>
    <t>781-302-1500</t>
  </si>
  <si>
    <t>William Harden</t>
  </si>
  <si>
    <t>02021</t>
  </si>
  <si>
    <t>CANTON</t>
  </si>
  <si>
    <t>100 JOHN RD</t>
  </si>
  <si>
    <t>0317</t>
  </si>
  <si>
    <t>PEPSICO-PBC-0305</t>
  </si>
  <si>
    <t>207-973-2200</t>
  </si>
  <si>
    <t>04444</t>
  </si>
  <si>
    <t>HAMPDEN</t>
  </si>
  <si>
    <t>19 PENOBSCOT MEADOW DR</t>
  </si>
  <si>
    <t>0305</t>
  </si>
  <si>
    <t>HAMPDEN ME</t>
  </si>
  <si>
    <t>MORTON IL</t>
  </si>
  <si>
    <t>PEPSICO-PBC-3752</t>
  </si>
  <si>
    <t>317-260-8659</t>
  </si>
  <si>
    <t xml:space="preserve">Brian Alge
</t>
  </si>
  <si>
    <t>46239</t>
  </si>
  <si>
    <t>Indianapolis</t>
  </si>
  <si>
    <t xml:space="preserve">1104 S Post Rd
</t>
  </si>
  <si>
    <t>3752</t>
  </si>
  <si>
    <t>Indianapolis IN</t>
  </si>
  <si>
    <t>Indiana Mkt</t>
  </si>
  <si>
    <t>barb.novak@pepsico.com</t>
  </si>
  <si>
    <t>PEPSICO-PBC-2760</t>
  </si>
  <si>
    <t>317-714-3828</t>
  </si>
  <si>
    <t>Brad Teusink</t>
  </si>
  <si>
    <t>46628</t>
  </si>
  <si>
    <t>SOUTH BEND</t>
  </si>
  <si>
    <t>5435 Dylan Drive Suite 100</t>
  </si>
  <si>
    <t>2760</t>
  </si>
  <si>
    <t>SOUTH BEND IN</t>
  </si>
  <si>
    <t>christie.carr1@pepsico.com</t>
  </si>
  <si>
    <t>PEPSICO-PBC-2759</t>
  </si>
  <si>
    <t>812-522-3421</t>
  </si>
  <si>
    <t>Martin Emrich</t>
  </si>
  <si>
    <t>47274</t>
  </si>
  <si>
    <t>SEYMOUR</t>
  </si>
  <si>
    <t>1811 First Ave</t>
  </si>
  <si>
    <t>2759</t>
  </si>
  <si>
    <t>SEYMOUR IN</t>
  </si>
  <si>
    <t>PEPSICO-PBC-2753</t>
  </si>
  <si>
    <t>765-286-3515</t>
  </si>
  <si>
    <t>Brian Catt</t>
  </si>
  <si>
    <t>47303</t>
  </si>
  <si>
    <t>MUNCIE</t>
  </si>
  <si>
    <t>2901 N. Walnut St.</t>
  </si>
  <si>
    <t>2753</t>
  </si>
  <si>
    <t>MUNCIE IN</t>
  </si>
  <si>
    <t>PEPSICO-PBC-2748</t>
  </si>
  <si>
    <t>Brian Alge</t>
  </si>
  <si>
    <t>46268</t>
  </si>
  <si>
    <t>INDIANAPOLIS</t>
  </si>
  <si>
    <t>5411 West 78th St.</t>
  </si>
  <si>
    <t>2748</t>
  </si>
  <si>
    <t>PEPSICO-PBC-2742</t>
  </si>
  <si>
    <t>260-428-9140</t>
  </si>
  <si>
    <t>Jason Powell</t>
  </si>
  <si>
    <t>46808</t>
  </si>
  <si>
    <t>FORT WAYNE</t>
  </si>
  <si>
    <t>1207 N. Harrison,</t>
  </si>
  <si>
    <t>2742</t>
  </si>
  <si>
    <t>FORT WAYNE IN</t>
  </si>
  <si>
    <t>PEPSICO-PBC-2741</t>
  </si>
  <si>
    <t>812-467-4817</t>
  </si>
  <si>
    <t>Adam Ficklin</t>
  </si>
  <si>
    <t>47613</t>
  </si>
  <si>
    <t>Elberfeld</t>
  </si>
  <si>
    <t>11733 Industrial Park Dr</t>
  </si>
  <si>
    <t>2741</t>
  </si>
  <si>
    <t>Elberfeld IN</t>
  </si>
  <si>
    <t>PEPSICO-PBC-2738</t>
  </si>
  <si>
    <t>812-332-1200</t>
  </si>
  <si>
    <t>Joe Bailey</t>
  </si>
  <si>
    <t>47404</t>
  </si>
  <si>
    <t>BLOOMINGTON</t>
  </si>
  <si>
    <t>214 West 17th St.</t>
  </si>
  <si>
    <t>2738</t>
  </si>
  <si>
    <t>BLOOMINGTON IN</t>
  </si>
  <si>
    <t>PEPSICO-PBC-2685</t>
  </si>
  <si>
    <t>901-853-5723</t>
  </si>
  <si>
    <t>OPEN</t>
  </si>
  <si>
    <t>61832</t>
  </si>
  <si>
    <t>211 S. Bowman St.</t>
  </si>
  <si>
    <t>2685</t>
  </si>
  <si>
    <t>DANVILLE IL</t>
  </si>
  <si>
    <t>dawn.stahl@pepsico.com</t>
  </si>
  <si>
    <t>rick.gonzalez@pepsico.com</t>
  </si>
  <si>
    <t>MILWAUKEE WI</t>
  </si>
  <si>
    <t>PEPSICO-PBC-2883</t>
  </si>
  <si>
    <t>715.423.3600</t>
  </si>
  <si>
    <t>David Schubert</t>
  </si>
  <si>
    <t>54495</t>
  </si>
  <si>
    <t>WISCONSIN RAPIDS</t>
  </si>
  <si>
    <t>2430 Jefferson St.</t>
  </si>
  <si>
    <t>2883</t>
  </si>
  <si>
    <t>WISCONSIN RAPIDS WI</t>
  </si>
  <si>
    <t>Twin Cities / Wisconsin Mkt</t>
  </si>
  <si>
    <t>PEPSICO-PBC-2879</t>
  </si>
  <si>
    <t>920.236.3720</t>
  </si>
  <si>
    <t>Rick Peppler</t>
  </si>
  <si>
    <t>54904</t>
  </si>
  <si>
    <t>OSHKOSH</t>
  </si>
  <si>
    <t>2541 W. 20th Ave.</t>
  </si>
  <si>
    <t>2879</t>
  </si>
  <si>
    <t>OSHKOSH WI</t>
  </si>
  <si>
    <t>PEPSICO-PBC-2877</t>
  </si>
  <si>
    <t>414.463.4500</t>
  </si>
  <si>
    <t>Rick Gonzalez</t>
  </si>
  <si>
    <t>53225</t>
  </si>
  <si>
    <t>MILWAUKEE</t>
  </si>
  <si>
    <t>5500 N. Lovers Ln.</t>
  </si>
  <si>
    <t>2877</t>
  </si>
  <si>
    <t>PEPSICO-PBC-2876</t>
  </si>
  <si>
    <t>262.694.2005</t>
  </si>
  <si>
    <t>Kelly Kline</t>
  </si>
  <si>
    <t>53158</t>
  </si>
  <si>
    <t>PLEASANT PRAIRIE</t>
  </si>
  <si>
    <t>8500 100th S.</t>
  </si>
  <si>
    <t>2876</t>
  </si>
  <si>
    <t>PLEASANT PRAIRIE WI</t>
  </si>
  <si>
    <t>PEPSICO-PBC-2874</t>
  </si>
  <si>
    <t>608.758.6400</t>
  </si>
  <si>
    <t>Rich Cassidy</t>
  </si>
  <si>
    <t>53546</t>
  </si>
  <si>
    <t>JANESVILLE</t>
  </si>
  <si>
    <t>525 E. Conde St.</t>
  </si>
  <si>
    <t>2874</t>
  </si>
  <si>
    <t>JANESVILLE WI</t>
  </si>
  <si>
    <t>PEPSICO-PBC-2873</t>
  </si>
  <si>
    <t>920.887.3774</t>
  </si>
  <si>
    <t>Jim Tigert</t>
  </si>
  <si>
    <t>53916</t>
  </si>
  <si>
    <t>BEAVER DAM</t>
  </si>
  <si>
    <t>N8601 County Road A</t>
  </si>
  <si>
    <t>2873</t>
  </si>
  <si>
    <t>BEAVER DAM WI</t>
  </si>
  <si>
    <t>PEPSICO-PBC-2785</t>
  </si>
  <si>
    <t>906-225-1115</t>
  </si>
  <si>
    <t>Mike Vallin</t>
  </si>
  <si>
    <t>49855</t>
  </si>
  <si>
    <t>MARQUETTE</t>
  </si>
  <si>
    <t>120 West Furnace St</t>
  </si>
  <si>
    <t>2785</t>
  </si>
  <si>
    <t>MARQUETTE MI</t>
  </si>
  <si>
    <t>sean.fechner@pepsico.com</t>
  </si>
  <si>
    <t>BURNSVILLE MN</t>
  </si>
  <si>
    <t>PEPSICO-PBC-0533</t>
  </si>
  <si>
    <t>715.835.8400</t>
  </si>
  <si>
    <t>Jesse Beaver</t>
  </si>
  <si>
    <t>54703</t>
  </si>
  <si>
    <t>EAU CLAIRE</t>
  </si>
  <si>
    <t>3020 Melby St.</t>
  </si>
  <si>
    <t>0533</t>
  </si>
  <si>
    <t>EAU CLAIRE WI</t>
  </si>
  <si>
    <t>PEPSICO-PBC-0346</t>
  </si>
  <si>
    <t>952-895-1300</t>
  </si>
  <si>
    <t>Sean Fechner</t>
  </si>
  <si>
    <t>55337</t>
  </si>
  <si>
    <t>BURNSVILLE</t>
  </si>
  <si>
    <t xml:space="preserve">1300 East Cliff road </t>
  </si>
  <si>
    <t>0346</t>
  </si>
  <si>
    <t>ronald.stacy@pepsico.com</t>
  </si>
  <si>
    <t>ST. LOUIS MO</t>
  </si>
  <si>
    <t>PEPSICO-PBC-3748</t>
  </si>
  <si>
    <t>512-908-1205</t>
  </si>
  <si>
    <t>Ron Stacy</t>
  </si>
  <si>
    <t>63134</t>
  </si>
  <si>
    <t>ST LOUIS</t>
  </si>
  <si>
    <t>5400 N HANLEY R</t>
  </si>
  <si>
    <t>3748</t>
  </si>
  <si>
    <t>ST LOUIS MO</t>
  </si>
  <si>
    <t>St. Louis Mkt</t>
  </si>
  <si>
    <t>PEPSICO-PBC-2797</t>
  </si>
  <si>
    <t>573.756.8021</t>
  </si>
  <si>
    <t>John Hanger</t>
  </si>
  <si>
    <t>63640</t>
  </si>
  <si>
    <t>FARMINGTON</t>
  </si>
  <si>
    <t>1811 Progress Dr.</t>
  </si>
  <si>
    <t>2797</t>
  </si>
  <si>
    <t>FARMINGTON MO</t>
  </si>
  <si>
    <t>SAN ANTONIO TX</t>
  </si>
  <si>
    <t>PEPSICO-PBC-2622</t>
  </si>
  <si>
    <t>830-313-3773</t>
  </si>
  <si>
    <t>Rob Smith</t>
  </si>
  <si>
    <t>78801</t>
  </si>
  <si>
    <t>UVALDE</t>
  </si>
  <si>
    <t>7 Louie Struop Drive</t>
  </si>
  <si>
    <t>2622</t>
  </si>
  <si>
    <t>UVALDE TX</t>
  </si>
  <si>
    <t>South Texas Mkt</t>
  </si>
  <si>
    <t>PEPSICO-PBC-2621</t>
  </si>
  <si>
    <t>956-337-1000</t>
  </si>
  <si>
    <t>Tony Ochoa</t>
  </si>
  <si>
    <t>78041</t>
  </si>
  <si>
    <t>LAREDO</t>
  </si>
  <si>
    <t>4700 N. Santa Maria</t>
  </si>
  <si>
    <t>2621</t>
  </si>
  <si>
    <t>LAREDO TX</t>
  </si>
  <si>
    <t>PEPSICO-PBC-2620</t>
  </si>
  <si>
    <t>830-775-1543</t>
  </si>
  <si>
    <t>Hector Martinez</t>
  </si>
  <si>
    <t>78840</t>
  </si>
  <si>
    <t>DEL RIO</t>
  </si>
  <si>
    <t>131 Foster Drive</t>
  </si>
  <si>
    <t>2620</t>
  </si>
  <si>
    <t>DEL RIO TX</t>
  </si>
  <si>
    <t>PEPSICO-PBC-2607</t>
  </si>
  <si>
    <t>979-532-7171</t>
  </si>
  <si>
    <t>Tim Loewe</t>
  </si>
  <si>
    <t>77488</t>
  </si>
  <si>
    <t>WHARTON</t>
  </si>
  <si>
    <t>505 Rugeley</t>
  </si>
  <si>
    <t>2607</t>
  </si>
  <si>
    <t>WHARTON TX</t>
  </si>
  <si>
    <t>PEPSICO-PBC-2606</t>
  </si>
  <si>
    <t>361-579-4202</t>
  </si>
  <si>
    <t>DONALD LAMBERT</t>
  </si>
  <si>
    <t>77902</t>
  </si>
  <si>
    <t>VICTORIA</t>
  </si>
  <si>
    <t xml:space="preserve">3811 RIO GRANDE </t>
  </si>
  <si>
    <t>2606</t>
  </si>
  <si>
    <t>VICTORIA TX</t>
  </si>
  <si>
    <t>PEPSICO-PBC-2605</t>
  </si>
  <si>
    <t>361-798-1747</t>
  </si>
  <si>
    <t>Sam Banda</t>
  </si>
  <si>
    <t>77964</t>
  </si>
  <si>
    <t>HALLETTSVILLE</t>
  </si>
  <si>
    <t>1415 Hwy 90A East</t>
  </si>
  <si>
    <t>2605</t>
  </si>
  <si>
    <t>HALLETTSVILLE TX</t>
  </si>
  <si>
    <t>PEPSICO-PBC-0506</t>
  </si>
  <si>
    <t>210-662-3409</t>
  </si>
  <si>
    <t>Jesus Alarcon</t>
  </si>
  <si>
    <t>78218</t>
  </si>
  <si>
    <t>SAN ANTONIO</t>
  </si>
  <si>
    <t>6100 N.E. Loop 410</t>
  </si>
  <si>
    <t>0506</t>
  </si>
  <si>
    <t>PEPSICO-PBC-0505</t>
  </si>
  <si>
    <t>956-994-6101</t>
  </si>
  <si>
    <t>David Cardoza</t>
  </si>
  <si>
    <t>78557</t>
  </si>
  <si>
    <t>HIDALGO</t>
  </si>
  <si>
    <t>1605 N. International Blvd</t>
  </si>
  <si>
    <t>0505</t>
  </si>
  <si>
    <t>HIDALGO TX</t>
  </si>
  <si>
    <t>PEPSICO-PBC-0500</t>
  </si>
  <si>
    <t>713-545-4348</t>
  </si>
  <si>
    <t>Troy Woods</t>
  </si>
  <si>
    <t>77301</t>
  </si>
  <si>
    <t>CONROE</t>
  </si>
  <si>
    <t>222 East Loope 336</t>
  </si>
  <si>
    <t>0500</t>
  </si>
  <si>
    <t>CONROE TX</t>
  </si>
  <si>
    <t>PEPSICO-PBC-0497</t>
  </si>
  <si>
    <t>713-845-3468</t>
  </si>
  <si>
    <t>Kyle Washington</t>
  </si>
  <si>
    <t>77017</t>
  </si>
  <si>
    <t>HOUSTON</t>
  </si>
  <si>
    <t>9300 La Porte Freeway</t>
  </si>
  <si>
    <t>0497</t>
  </si>
  <si>
    <t>PEPSICO-PBC-0492</t>
  </si>
  <si>
    <t>409-842-2111</t>
  </si>
  <si>
    <t>David Waddell</t>
  </si>
  <si>
    <t>77705</t>
  </si>
  <si>
    <t>BEAUMONT</t>
  </si>
  <si>
    <t>2750 W Cardinal Drive</t>
  </si>
  <si>
    <t>0492</t>
  </si>
  <si>
    <t>BEAUMONT TX</t>
  </si>
  <si>
    <t>TULSA OK</t>
  </si>
  <si>
    <t>PEPSICO-PBC-0979</t>
  </si>
  <si>
    <t>405-748-7580</t>
  </si>
  <si>
    <t>Virgil Turner</t>
  </si>
  <si>
    <t>73114</t>
  </si>
  <si>
    <t>OKLAHOMA CITY</t>
  </si>
  <si>
    <t>14501 N. Kelly Ave</t>
  </si>
  <si>
    <t>0979</t>
  </si>
  <si>
    <t>OKLAHOMA CITY OK</t>
  </si>
  <si>
    <t>Oklahoma Mkt</t>
  </si>
  <si>
    <t>PEPSICO-PBC-0917</t>
  </si>
  <si>
    <t>620-252-6701</t>
  </si>
  <si>
    <t>Robert Wood</t>
  </si>
  <si>
    <t>67337</t>
  </si>
  <si>
    <t>COFFEYVILLE</t>
  </si>
  <si>
    <t>2406 N US Highway 169</t>
  </si>
  <si>
    <t>0917</t>
  </si>
  <si>
    <t>COFFEYVILLE KS</t>
  </si>
  <si>
    <t>PEPSICO-PBC-0914</t>
  </si>
  <si>
    <t>918-845-2062</t>
  </si>
  <si>
    <t>Chad Nowlin</t>
  </si>
  <si>
    <t>74107</t>
  </si>
  <si>
    <t>TULSA</t>
  </si>
  <si>
    <t>510 W. Skelly Drive</t>
  </si>
  <si>
    <t>0914</t>
  </si>
  <si>
    <t>PEPSICO-PBC-0912</t>
  </si>
  <si>
    <t>417-626-3921</t>
  </si>
  <si>
    <t>Phillip Hamilton</t>
  </si>
  <si>
    <t>64804</t>
  </si>
  <si>
    <t>JOPLIN</t>
  </si>
  <si>
    <t xml:space="preserve">7911 E. 24th St. </t>
  </si>
  <si>
    <t>0912</t>
  </si>
  <si>
    <t>JOPLIN MO</t>
  </si>
  <si>
    <t>PEPSICO-PBC-0420</t>
  </si>
  <si>
    <t>580-478-8214</t>
  </si>
  <si>
    <t>Richard Ford</t>
  </si>
  <si>
    <t>73701</t>
  </si>
  <si>
    <t>ENID</t>
  </si>
  <si>
    <t>5801 E. Owen K Garrett Rd</t>
  </si>
  <si>
    <t>0420</t>
  </si>
  <si>
    <t>ENID OK</t>
  </si>
  <si>
    <t>PEPSICO-PBC-0418</t>
  </si>
  <si>
    <t>580-310-5722</t>
  </si>
  <si>
    <t>Jason Mcintosh</t>
  </si>
  <si>
    <t>74820</t>
  </si>
  <si>
    <t>ADA</t>
  </si>
  <si>
    <t>3801 N. Broadway Ave</t>
  </si>
  <si>
    <t>0418</t>
  </si>
  <si>
    <t>ADA OK</t>
  </si>
  <si>
    <t>PEPSICO-PBC-0417</t>
  </si>
  <si>
    <t>580-585-6282</t>
  </si>
  <si>
    <t>Joe Dabney</t>
  </si>
  <si>
    <t>73501</t>
  </si>
  <si>
    <t>LAWTON</t>
  </si>
  <si>
    <t>209 Southeast Simpson St</t>
  </si>
  <si>
    <t>0417</t>
  </si>
  <si>
    <t>LAWTON OK</t>
  </si>
  <si>
    <t>MESQUITE TX</t>
  </si>
  <si>
    <t>PEPSICO-PBC-0416</t>
  </si>
  <si>
    <t>580-326-8333</t>
  </si>
  <si>
    <t>Mike Park</t>
  </si>
  <si>
    <t>74743</t>
  </si>
  <si>
    <t>HUGO</t>
  </si>
  <si>
    <t>200 Pepsi-Cola Ave.</t>
  </si>
  <si>
    <t>0416</t>
  </si>
  <si>
    <t>HUGO OK</t>
  </si>
  <si>
    <t>PEPSICO-PBC-2623</t>
  </si>
  <si>
    <t>940-613-3870</t>
  </si>
  <si>
    <t>Jason Gilchrist</t>
  </si>
  <si>
    <t>76301</t>
  </si>
  <si>
    <t>WICHITA FALLS</t>
  </si>
  <si>
    <t>1100 7th Street</t>
  </si>
  <si>
    <t>2623</t>
  </si>
  <si>
    <t>WICHITA FALLS TX</t>
  </si>
  <si>
    <t>North Texas Mkt</t>
  </si>
  <si>
    <t>PEPSICO-PBC-0501</t>
  </si>
  <si>
    <t>903-530-3927</t>
  </si>
  <si>
    <t>Tomas Sanchez</t>
  </si>
  <si>
    <t>75708</t>
  </si>
  <si>
    <t>TYLER</t>
  </si>
  <si>
    <t xml:space="preserve">12211 State Highway 155 </t>
  </si>
  <si>
    <t>0501</t>
  </si>
  <si>
    <t>TYLER TX</t>
  </si>
  <si>
    <t>PEPSICO-PBC-0496</t>
  </si>
  <si>
    <t>469-446-1506</t>
  </si>
  <si>
    <t>Heather Smith</t>
  </si>
  <si>
    <t>76106</t>
  </si>
  <si>
    <t>FORT WORTH</t>
  </si>
  <si>
    <t>5201 Blue Mound Rd.</t>
  </si>
  <si>
    <t>0496</t>
  </si>
  <si>
    <t>FORT WORTH TX</t>
  </si>
  <si>
    <t>PEPSICO-PBC-0495</t>
  </si>
  <si>
    <t>903-892-3030 x12</t>
  </si>
  <si>
    <t>Brad Baxter</t>
  </si>
  <si>
    <t>75090</t>
  </si>
  <si>
    <t>SHERMAN</t>
  </si>
  <si>
    <t>4817 Marshall</t>
  </si>
  <si>
    <t>0495</t>
  </si>
  <si>
    <t>SHERMAN TX</t>
  </si>
  <si>
    <t>PEPSICO-PBC-0494</t>
  </si>
  <si>
    <t>512-317-4111</t>
  </si>
  <si>
    <t>Chris Grates</t>
  </si>
  <si>
    <t>75150</t>
  </si>
  <si>
    <t>MESQUITE</t>
  </si>
  <si>
    <t>4532 Highway 67</t>
  </si>
  <si>
    <t>0494</t>
  </si>
  <si>
    <t>dale.fitzgerald@pepsico.com</t>
  </si>
  <si>
    <t>Urbandale IA</t>
  </si>
  <si>
    <t>PEPSICO-PBC-2670</t>
  </si>
  <si>
    <t>319.235.0315</t>
  </si>
  <si>
    <t>Erin Henzi</t>
  </si>
  <si>
    <t>50703</t>
  </si>
  <si>
    <t>WATERLOO</t>
  </si>
  <si>
    <t>1424 Burton Ave.</t>
  </si>
  <si>
    <t>2670</t>
  </si>
  <si>
    <t>WATERLOO IA</t>
  </si>
  <si>
    <t>Iowa / Nebraska Mkt</t>
  </si>
  <si>
    <t>PEPSICO-PBC-2669</t>
  </si>
  <si>
    <t>515.251.3302</t>
  </si>
  <si>
    <t>Dale Fitzgerald</t>
  </si>
  <si>
    <t>50322</t>
  </si>
  <si>
    <t>Urbandale</t>
  </si>
  <si>
    <t>3825 106th St.</t>
  </si>
  <si>
    <t>2669</t>
  </si>
  <si>
    <t>2660</t>
  </si>
  <si>
    <t>PEPSICO-PBC-2668</t>
  </si>
  <si>
    <t>515.423.3510</t>
  </si>
  <si>
    <t>Allen Stambaugh</t>
  </si>
  <si>
    <t>50401</t>
  </si>
  <si>
    <t>MASON CITY</t>
  </si>
  <si>
    <t>Highway 122 East</t>
  </si>
  <si>
    <t>2668</t>
  </si>
  <si>
    <t>MASON CITY IA</t>
  </si>
  <si>
    <t>PEPSICO-PBC-2662</t>
  </si>
  <si>
    <t>515.955.8584</t>
  </si>
  <si>
    <t>Dean Wallace</t>
  </si>
  <si>
    <t>50501</t>
  </si>
  <si>
    <t>FORT DODGE</t>
  </si>
  <si>
    <t>202 Kenyon Rd. W</t>
  </si>
  <si>
    <t>2662</t>
  </si>
  <si>
    <t>FORT DODGE IA</t>
  </si>
  <si>
    <t>PEPSICO-PBC-2658</t>
  </si>
  <si>
    <t>319.365.9135</t>
  </si>
  <si>
    <t>Lauren Shaw</t>
  </si>
  <si>
    <t>52401</t>
  </si>
  <si>
    <t>CEDAR RAPIDS</t>
  </si>
  <si>
    <t>400-430 Sixth Ave. SE</t>
  </si>
  <si>
    <t>2658</t>
  </si>
  <si>
    <t>CEDAR RAPIDS IA</t>
  </si>
  <si>
    <t>PEPSICO-PBC-2656</t>
  </si>
  <si>
    <t>712.792.3516</t>
  </si>
  <si>
    <t>51401</t>
  </si>
  <si>
    <t>CARROLL</t>
  </si>
  <si>
    <t>Highway 71 North</t>
  </si>
  <si>
    <t>2656</t>
  </si>
  <si>
    <t>CARROLL IA</t>
  </si>
  <si>
    <t>PEPSICO-PBC-2654</t>
  </si>
  <si>
    <t>319-533-3288</t>
  </si>
  <si>
    <t>Chad Tobin</t>
  </si>
  <si>
    <t>52233</t>
  </si>
  <si>
    <t>HIAWATHA</t>
  </si>
  <si>
    <t>1456 SHERMAN ROAD</t>
  </si>
  <si>
    <t>2654</t>
  </si>
  <si>
    <t>HIAWATHA IA</t>
  </si>
  <si>
    <t>OLATHE KS</t>
  </si>
  <si>
    <t>PEPSICO-PBC-0358</t>
  </si>
  <si>
    <t>402.331.5600</t>
  </si>
  <si>
    <t>Kevin Lambert</t>
  </si>
  <si>
    <t>68127</t>
  </si>
  <si>
    <t>OMAHA</t>
  </si>
  <si>
    <t>4603 S. 72nd St.</t>
  </si>
  <si>
    <t>0358</t>
  </si>
  <si>
    <t>OMAHA NE</t>
  </si>
  <si>
    <t>PEPSICO-PBC-0357</t>
  </si>
  <si>
    <t>308.532.8670</t>
  </si>
  <si>
    <t>Andrew Pope</t>
  </si>
  <si>
    <t>69101</t>
  </si>
  <si>
    <t>NORTH PLATTE</t>
  </si>
  <si>
    <t>500 E. Walker Rd.</t>
  </si>
  <si>
    <t>0357</t>
  </si>
  <si>
    <t>NORTH PLATTE NE</t>
  </si>
  <si>
    <t>PEPSICO-PBC-0356</t>
  </si>
  <si>
    <t>308.345.4334</t>
  </si>
  <si>
    <t>Gerald Novak</t>
  </si>
  <si>
    <t>69001</t>
  </si>
  <si>
    <t>MC COOK</t>
  </si>
  <si>
    <t>909 N. Highway 83</t>
  </si>
  <si>
    <t>0356</t>
  </si>
  <si>
    <t>MC COOK NE</t>
  </si>
  <si>
    <t>PEPSICO-PBC-0355</t>
  </si>
  <si>
    <t>308.382.8873</t>
  </si>
  <si>
    <t>Ryan Phillips</t>
  </si>
  <si>
    <t>68801</t>
  </si>
  <si>
    <t>GRAND ISLAND</t>
  </si>
  <si>
    <t>2422 East Highway 30</t>
  </si>
  <si>
    <t>0355</t>
  </si>
  <si>
    <t>GRAND ISLAND NE</t>
  </si>
  <si>
    <t>christine.williams@pepsico.com</t>
  </si>
  <si>
    <t>PEPSICO-PBC-2806</t>
  </si>
  <si>
    <t>816.238.2467</t>
  </si>
  <si>
    <t>Dan Gallagher</t>
  </si>
  <si>
    <t>64504</t>
  </si>
  <si>
    <t>ST. JOSEPH</t>
  </si>
  <si>
    <t>227 Cherokee St.</t>
  </si>
  <si>
    <t>2806</t>
  </si>
  <si>
    <t>ST. JOSEPH MO</t>
  </si>
  <si>
    <t>Great Plains Mkt</t>
  </si>
  <si>
    <t>PEPSICO-PBC-2803</t>
  </si>
  <si>
    <t>417.862.9238</t>
  </si>
  <si>
    <t>Lindsay Tsahiridis</t>
  </si>
  <si>
    <t>65803</t>
  </si>
  <si>
    <t>SPRINGFIELD</t>
  </si>
  <si>
    <t>2200 E. Turner</t>
  </si>
  <si>
    <t>2803</t>
  </si>
  <si>
    <t>SPRINGFIELD MO</t>
  </si>
  <si>
    <t>PEPSICO-PBC-2802</t>
  </si>
  <si>
    <t>660.826.8144</t>
  </si>
  <si>
    <t>Matt Kruer</t>
  </si>
  <si>
    <t>65301</t>
  </si>
  <si>
    <t>SEDALIA</t>
  </si>
  <si>
    <t>2910 West Broadway</t>
  </si>
  <si>
    <t>2802</t>
  </si>
  <si>
    <t>SEDALIA MO</t>
  </si>
  <si>
    <t>PEPSICO-PBC-2796</t>
  </si>
  <si>
    <t>573.449.0911</t>
  </si>
  <si>
    <t>Brad Kempker</t>
  </si>
  <si>
    <t>65203</t>
  </si>
  <si>
    <t>114 Business Loop 70 W.</t>
  </si>
  <si>
    <t>2796</t>
  </si>
  <si>
    <t>COLUMBIA MO</t>
  </si>
  <si>
    <t>PEPSICO-PBC-2764</t>
  </si>
  <si>
    <t>913.791.3000</t>
  </si>
  <si>
    <t xml:space="preserve">Dan Nedoma </t>
  </si>
  <si>
    <t>66061</t>
  </si>
  <si>
    <t>OLATHE</t>
  </si>
  <si>
    <t>1775 Kansas City Rd.</t>
  </si>
  <si>
    <t>2764</t>
  </si>
  <si>
    <t>PEPSICO-PBC-0299</t>
  </si>
  <si>
    <t>316.522.3131</t>
  </si>
  <si>
    <t>Kyle Wilson</t>
  </si>
  <si>
    <t>67217</t>
  </si>
  <si>
    <t>WICHITA</t>
  </si>
  <si>
    <t>101 West 48th St. South</t>
  </si>
  <si>
    <t>0299</t>
  </si>
  <si>
    <t>WICHITA KS</t>
  </si>
  <si>
    <t>PEPSICO-PBC-0293</t>
  </si>
  <si>
    <t>785.628.3024</t>
  </si>
  <si>
    <t>Joe Sanders</t>
  </si>
  <si>
    <t>67601</t>
  </si>
  <si>
    <t>HAYS</t>
  </si>
  <si>
    <t>1860A E 8th St.</t>
  </si>
  <si>
    <t>0293</t>
  </si>
  <si>
    <t>HAYS KS</t>
  </si>
  <si>
    <t>PEPSICO-PBC-0292</t>
  </si>
  <si>
    <t>620.275.5312</t>
  </si>
  <si>
    <t>Lane Galliart</t>
  </si>
  <si>
    <t>67846</t>
  </si>
  <si>
    <t>GARDEN CITY</t>
  </si>
  <si>
    <t>355 Industrial Park</t>
  </si>
  <si>
    <t>0292</t>
  </si>
  <si>
    <t>GARDEN CITY KS</t>
  </si>
  <si>
    <t>PEPSICO-PBC-0291</t>
  </si>
  <si>
    <t>620.227.8123</t>
  </si>
  <si>
    <t>67801</t>
  </si>
  <si>
    <t>DODGE CITY</t>
  </si>
  <si>
    <t>811 East Wyatt Earp Blvd.</t>
  </si>
  <si>
    <t>0291</t>
  </si>
  <si>
    <t>DODGE CITY KS</t>
  </si>
  <si>
    <t>monica.simonitch@pepsico.com</t>
  </si>
  <si>
    <t>FARGO ND</t>
  </si>
  <si>
    <t>PEPSICO-PBC-2862</t>
  </si>
  <si>
    <t>605.336.2313</t>
  </si>
  <si>
    <t>Jessica Schneider</t>
  </si>
  <si>
    <t>57104</t>
  </si>
  <si>
    <t>SIOUX FALLS</t>
  </si>
  <si>
    <t>2400 E. 52nd St. North</t>
  </si>
  <si>
    <t>2862</t>
  </si>
  <si>
    <t>SIOUX FALLS SD</t>
  </si>
  <si>
    <t>Dakotas / Minnesota Mkt</t>
  </si>
  <si>
    <t>PEPSICO-PBC-2858</t>
  </si>
  <si>
    <t>605.225.0700</t>
  </si>
  <si>
    <t>Nathan Scott</t>
  </si>
  <si>
    <t>57402</t>
  </si>
  <si>
    <t>ABERDEEN</t>
  </si>
  <si>
    <t>5305 E. Hwy 12</t>
  </si>
  <si>
    <t>2858</t>
  </si>
  <si>
    <t>ABERDEEN SD</t>
  </si>
  <si>
    <t>PEPSICO-PBC-2824</t>
  </si>
  <si>
    <t>701.772.6644</t>
  </si>
  <si>
    <t>Jim McCauley</t>
  </si>
  <si>
    <t>58203</t>
  </si>
  <si>
    <t>GRAND FORKS</t>
  </si>
  <si>
    <t>2118 N. Columbia Rd.</t>
  </si>
  <si>
    <t>2824</t>
  </si>
  <si>
    <t>GRAND FORKS ND</t>
  </si>
  <si>
    <t>PEPSICO-PBC-2820</t>
  </si>
  <si>
    <t>701.282.5544</t>
  </si>
  <si>
    <t>Scott Connelly</t>
  </si>
  <si>
    <t>58102</t>
  </si>
  <si>
    <t>FARGO</t>
  </si>
  <si>
    <t>3802 15th Ave. North</t>
  </si>
  <si>
    <t>2820</t>
  </si>
  <si>
    <t>PEPSICO-PBC-2816</t>
  </si>
  <si>
    <t>701.663.0431</t>
  </si>
  <si>
    <t>Jayme Vandermay</t>
  </si>
  <si>
    <t>58554</t>
  </si>
  <si>
    <t>MANDAN</t>
  </si>
  <si>
    <t>2517 34th Ave. NW</t>
  </si>
  <si>
    <t>2816</t>
  </si>
  <si>
    <t>MANDAN ND</t>
  </si>
  <si>
    <t>PEPSICO-PBC-2791</t>
  </si>
  <si>
    <t>320.839.2577</t>
  </si>
  <si>
    <t>Matthew Korstjens</t>
  </si>
  <si>
    <t>56278</t>
  </si>
  <si>
    <t>ORTONVILLE</t>
  </si>
  <si>
    <t xml:space="preserve">148 SE 2nd St. </t>
  </si>
  <si>
    <t>2791</t>
  </si>
  <si>
    <t>ORTONVILLE MN</t>
  </si>
  <si>
    <t>PEPSICO-PBC-0348</t>
  </si>
  <si>
    <t>218.326.1271</t>
  </si>
  <si>
    <t>Tim Dwyer</t>
  </si>
  <si>
    <t>55744</t>
  </si>
  <si>
    <t>1154 E. Highway 169</t>
  </si>
  <si>
    <t>0348</t>
  </si>
  <si>
    <t>GRAND RAPIDS MN</t>
  </si>
  <si>
    <t>PEPSICO-PBC-0347</t>
  </si>
  <si>
    <t>218.829.4196</t>
  </si>
  <si>
    <t>Richard Sweet</t>
  </si>
  <si>
    <t>56401</t>
  </si>
  <si>
    <t>BRAINERD</t>
  </si>
  <si>
    <t>2024 SE 13th St.</t>
  </si>
  <si>
    <t>0347</t>
  </si>
  <si>
    <t>BRAINERD MN</t>
  </si>
  <si>
    <t>douglas.menacher@pepsico.com</t>
  </si>
  <si>
    <t>CHICAGO IL</t>
  </si>
  <si>
    <t>PEPSICO-PBC-2754</t>
  </si>
  <si>
    <t>219.836.6340</t>
  </si>
  <si>
    <t>Mike Kilcullin</t>
  </si>
  <si>
    <t>46321</t>
  </si>
  <si>
    <t>MUNSTER</t>
  </si>
  <si>
    <t>9300 Calumet Ave.</t>
  </si>
  <si>
    <t>2754</t>
  </si>
  <si>
    <t>MUNSTER IN</t>
  </si>
  <si>
    <t xml:space="preserve">Chicagoland Mkt  </t>
  </si>
  <si>
    <t>PEPSICO-PBC-2711</t>
  </si>
  <si>
    <t>309-266-2408</t>
  </si>
  <si>
    <t>Jeff Benton SOM</t>
  </si>
  <si>
    <t>61550</t>
  </si>
  <si>
    <t>MORTON</t>
  </si>
  <si>
    <t>801 W. Birchwood St.</t>
  </si>
  <si>
    <t>2711</t>
  </si>
  <si>
    <t>james.pacione@pepsico.com</t>
  </si>
  <si>
    <t>PEPSICO-PBC-2708</t>
  </si>
  <si>
    <t>773.893.2172</t>
  </si>
  <si>
    <t>Bryan Molinsky</t>
  </si>
  <si>
    <t>60609</t>
  </si>
  <si>
    <t>CHICAGO</t>
  </si>
  <si>
    <t>1400 West 35th St.</t>
  </si>
  <si>
    <t>2708</t>
  </si>
  <si>
    <t>PEPSICO-PBC-2707</t>
  </si>
  <si>
    <t>815.928.7801</t>
  </si>
  <si>
    <t>Marty Hull</t>
  </si>
  <si>
    <t>60901</t>
  </si>
  <si>
    <t>KANKAKEE</t>
  </si>
  <si>
    <t>1525 S. Schuyler Ave.</t>
  </si>
  <si>
    <t>2707</t>
  </si>
  <si>
    <t>KANKAKEE IL</t>
  </si>
  <si>
    <t>PEPSICO-PBC-2689</t>
  </si>
  <si>
    <t>847.640.4351</t>
  </si>
  <si>
    <t>Michael Snell</t>
  </si>
  <si>
    <t>60076</t>
  </si>
  <si>
    <t>ELK GROVE</t>
  </si>
  <si>
    <t>1500 Touhy Ave.</t>
  </si>
  <si>
    <t>2689</t>
  </si>
  <si>
    <t>ELK GROVE IL</t>
  </si>
  <si>
    <t>PEPSICO-PBC-2674</t>
  </si>
  <si>
    <t>630.236.3800</t>
  </si>
  <si>
    <t>60502</t>
  </si>
  <si>
    <t>AURORA</t>
  </si>
  <si>
    <t>1881 Bilter Rd.</t>
  </si>
  <si>
    <t>2674</t>
  </si>
  <si>
    <t>AURORA IL</t>
  </si>
  <si>
    <t>PEPSICO-PBC-2628</t>
  </si>
  <si>
    <t>325-437-6706</t>
  </si>
  <si>
    <t>Chad Humphries</t>
  </si>
  <si>
    <t>79603</t>
  </si>
  <si>
    <t>ABILENE</t>
  </si>
  <si>
    <t>650 Colonial Dr</t>
  </si>
  <si>
    <t>2628</t>
  </si>
  <si>
    <t>ABILENE TX</t>
  </si>
  <si>
    <t>PEPSICO-PBC-2625</t>
  </si>
  <si>
    <t>325-607-7702</t>
  </si>
  <si>
    <t>Charles Combs</t>
  </si>
  <si>
    <t>76903</t>
  </si>
  <si>
    <t>SAN ANGELO</t>
  </si>
  <si>
    <t>1023 Foster Drive</t>
  </si>
  <si>
    <t>2625</t>
  </si>
  <si>
    <t>SAN ANGELO TX</t>
  </si>
  <si>
    <t>PEPSICO-PBC-2619</t>
  </si>
  <si>
    <t>432-266-8368</t>
  </si>
  <si>
    <t>Ray Gonzales</t>
  </si>
  <si>
    <t>79735</t>
  </si>
  <si>
    <t>FORT STOCKTON</t>
  </si>
  <si>
    <t>1301 N. Nelson Street</t>
  </si>
  <si>
    <t>2619</t>
  </si>
  <si>
    <t>FORT STOCKTON TX</t>
  </si>
  <si>
    <t>PEPSICO-PBC-2617</t>
  </si>
  <si>
    <t>432-266-8369</t>
  </si>
  <si>
    <t>79703</t>
  </si>
  <si>
    <t>MIDLAND</t>
  </si>
  <si>
    <t>2202 TX LOOP 40</t>
  </si>
  <si>
    <t>2617</t>
  </si>
  <si>
    <t>MIDLAND TX</t>
  </si>
  <si>
    <t>PEPSICO-PBC-0502</t>
  </si>
  <si>
    <t>936-634-6341</t>
  </si>
  <si>
    <t>Mathew Prabhath</t>
  </si>
  <si>
    <t>75901</t>
  </si>
  <si>
    <t>LUFKIN</t>
  </si>
  <si>
    <t xml:space="preserve">3500 N. John Redditt </t>
  </si>
  <si>
    <t>0502</t>
  </si>
  <si>
    <t>LUFKIN TX</t>
  </si>
  <si>
    <t>PEPSICO-PBC-0488</t>
  </si>
  <si>
    <t>979-779-6324</t>
  </si>
  <si>
    <t>Martin Olexey</t>
  </si>
  <si>
    <t>77803</t>
  </si>
  <si>
    <t>BRYAN</t>
  </si>
  <si>
    <t>1801 Shiloh Ave</t>
  </si>
  <si>
    <t>0488</t>
  </si>
  <si>
    <t>BRYAN TX</t>
  </si>
  <si>
    <t>PEPSICO-PBC-0487</t>
  </si>
  <si>
    <t>Maamoon Abueluf</t>
  </si>
  <si>
    <t>78754</t>
  </si>
  <si>
    <t>AUSTIN</t>
  </si>
  <si>
    <t>9010 Wall Street</t>
  </si>
  <si>
    <t>0487</t>
  </si>
  <si>
    <t>AUSTIN TX</t>
  </si>
  <si>
    <t>PEPSICO-PBC-0486</t>
  </si>
  <si>
    <t>(254)953-7425</t>
  </si>
  <si>
    <t>Chris Burdette</t>
  </si>
  <si>
    <t>76543</t>
  </si>
  <si>
    <t>Killeen</t>
  </si>
  <si>
    <t>4401 Roy J Smith Dr</t>
  </si>
  <si>
    <t>0486</t>
  </si>
  <si>
    <t>Killeen TX</t>
  </si>
  <si>
    <t>PEPSICO-PBC-0485</t>
  </si>
  <si>
    <t>254-714-5653</t>
  </si>
  <si>
    <t>76706</t>
  </si>
  <si>
    <t>WACO</t>
  </si>
  <si>
    <t>2000 LaSalle Ave</t>
  </si>
  <si>
    <t>0485</t>
  </si>
  <si>
    <t>WACO TX</t>
  </si>
  <si>
    <t>Region LPO</t>
  </si>
  <si>
    <t>Invoice Payment</t>
  </si>
  <si>
    <t>PO Issuance LPO</t>
  </si>
  <si>
    <t>Market LPO</t>
  </si>
  <si>
    <t>Hub</t>
  </si>
  <si>
    <t>Delivery Instructions</t>
  </si>
  <si>
    <t>Global ID</t>
  </si>
  <si>
    <t>Phone</t>
  </si>
  <si>
    <t>Contact</t>
  </si>
  <si>
    <t>Zip</t>
  </si>
  <si>
    <t>State</t>
  </si>
  <si>
    <t>City</t>
  </si>
  <si>
    <t>Address</t>
  </si>
  <si>
    <t>Pep Loc ID</t>
  </si>
  <si>
    <t>Location</t>
  </si>
  <si>
    <t>Market</t>
  </si>
  <si>
    <t>Region</t>
  </si>
  <si>
    <t>Supplier</t>
  </si>
  <si>
    <t xml:space="preserve">CTN </t>
  </si>
  <si>
    <t>APS</t>
  </si>
  <si>
    <t>Equipment Name</t>
  </si>
  <si>
    <t>Vertical Suction Cups - Circle K</t>
  </si>
  <si>
    <t>20oz Mountain Dew Vertical Suction Cup</t>
  </si>
  <si>
    <t>16oz Rise/Rockstar Vertical Suction Cup</t>
  </si>
  <si>
    <t>TBD</t>
  </si>
  <si>
    <t>2/ctn</t>
  </si>
  <si>
    <r>
      <rPr>
        <sz val="20"/>
        <color rgb="FF000000"/>
        <rFont val="Verdana"/>
        <family val="2"/>
      </rPr>
      <t xml:space="preserve">TMS Master Ship List    </t>
    </r>
    <r>
      <rPr>
        <sz val="10"/>
        <color rgb="FF000000"/>
        <rFont val="Arial"/>
        <family val="2"/>
      </rPr>
      <t xml:space="preserve">2/1/2021 5:00:07 AM
</t>
    </r>
    <r>
      <rPr>
        <sz val="10"/>
        <color rgb="FF000000"/>
        <rFont val="Verdana"/>
        <family val="2"/>
      </rPr>
      <t xml:space="preserve">Region LPOs:  Please review all location records for your region to verify accurate information.  Send change requests to </t>
    </r>
    <r>
      <rPr>
        <u/>
        <sz val="10"/>
        <color rgb="FF0000FF"/>
        <rFont val="Verdana"/>
        <family val="2"/>
      </rPr>
      <t>PBCRouting@transaver.com, imscustomerservice@imsfastpak.com</t>
    </r>
    <r>
      <rPr>
        <sz val="10"/>
        <color rgb="FF000000"/>
        <rFont val="Verdana"/>
        <family val="2"/>
      </rPr>
      <t xml:space="preserve">. Each changed cell in this file should be highlighted in yellow to call out the specific field change.  Row level highlights should not be used, unless an entire location is being added or removed.  All new locations must have a unique PepLoc ID, Reimbursement PepLoc ID (unless it's a FOBO location), full address, phone number, contact, Region LPO, Market LPO, Hub, PO Issuance email contact, and Invoice Payment email contact.  
</t>
    </r>
    <r>
      <rPr>
        <sz val="10"/>
        <color rgb="FFFF0000"/>
        <rFont val="Verdana"/>
        <family val="2"/>
      </rPr>
      <t xml:space="preserve">Always use the latest TMS Master Ship List for everything that requires PBNA or FOBO locations.
</t>
    </r>
    <r>
      <rPr>
        <sz val="10"/>
        <color rgb="FF000000"/>
        <rFont val="Verdana"/>
        <family val="2"/>
      </rPr>
      <t>Please note the "SKU Qty" and "Material PO Number" columns are placeholders for generating Bulk Order Ship Lists from this master file.</t>
    </r>
  </si>
  <si>
    <t>PBNA or FBU</t>
  </si>
  <si>
    <r>
      <rPr>
        <b/>
        <sz val="11"/>
        <color rgb="FFFFFFFF"/>
        <rFont val="Tahoma"/>
        <family val="2"/>
      </rPr>
      <t xml:space="preserve">Reimbursement 
</t>
    </r>
    <r>
      <rPr>
        <b/>
        <sz val="11"/>
        <color rgb="FFFFFFFF"/>
        <rFont val="Tahoma"/>
        <family val="2"/>
      </rPr>
      <t>Pep Loc ID</t>
    </r>
  </si>
  <si>
    <r>
      <rPr>
        <b/>
        <sz val="11"/>
        <color rgb="FFFFFFFF"/>
        <rFont val="Tahoma"/>
        <family val="2"/>
      </rPr>
      <t xml:space="preserve">TMS Location 
</t>
    </r>
    <r>
      <rPr>
        <b/>
        <sz val="11"/>
        <color rgb="FFFFFFFF"/>
        <rFont val="Tahoma"/>
        <family val="2"/>
      </rPr>
      <t>Code</t>
    </r>
  </si>
  <si>
    <t>16oz PEP Energy Vertical Suction Cup</t>
  </si>
  <si>
    <t>Material PO Number</t>
  </si>
  <si>
    <t>Joy Scott</t>
  </si>
  <si>
    <t>20oz Mountain Dew Vertical Suction Cup CARTONS</t>
  </si>
  <si>
    <t>16oz PEP Energy Vertical Suction Cup CARTONS</t>
  </si>
  <si>
    <t>iSee Innovation</t>
  </si>
  <si>
    <t>11  weeks LCC</t>
  </si>
  <si>
    <t>4 weeks</t>
  </si>
  <si>
    <t>100% Division Funded</t>
  </si>
  <si>
    <t xml:space="preserve">Thomas Ludford  </t>
  </si>
  <si>
    <t>Thomas.Ludford@pepsico.com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</si>
</sst>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8" formatCode="&quot;$&quot;#,##0.00_);[Red]\(&quot;$&quot;#,##0.00\)"/>
    <numFmt numFmtId="44" formatCode="_(&quot;$&quot;* #,##0.00_);_(&quot;$&quot;* \(#,##0.00\);_(&quot;$&quot;* &quot;-&quot;??_);_(@_)"/>
    <numFmt numFmtId="43" formatCode="_(* #,##0.00_);_(* \(#,##0.00\);_(* &quot;-&quot;??_);_(@_)"/>
    <numFmt numFmtId="164" formatCode="m/d/yy;@"/>
    <numFmt numFmtId="165" formatCode="[&lt;=9999999]###\-####;\(###\)\ ###\-####"/>
    <numFmt numFmtId="166" formatCode="mm/dd/yy;@"/>
  </numFmts>
  <fonts count="49" x14ac:knownFonts="1">
    <font>
      <sz val="11"/>
      <color theme="1"/>
      <name val="Calibri"/>
      <family val="2"/>
      <scheme val="minor"/>
    </font>
    <font>
      <b/>
      <u/>
      <sz val="11"/>
      <color rgb="FF000000"/>
      <name val="Calibri"/>
      <family val="2"/>
      <scheme val="minor"/>
    </font>
    <font>
      <u/>
      <sz val="11"/>
      <color theme="10"/>
      <name val="Calibri"/>
      <family val="2"/>
      <scheme val="minor"/>
    </font>
    <font>
      <sz val="11"/>
      <color theme="1"/>
      <name val="Calibri"/>
      <family val="2"/>
      <scheme val="minor"/>
    </font>
    <font>
      <b/>
      <sz val="12"/>
      <color theme="1"/>
      <name val="Calibri"/>
      <family val="2"/>
      <scheme val="minor"/>
    </font>
    <font>
      <b/>
      <sz val="18"/>
      <color theme="1"/>
      <name val="Calibri"/>
      <family val="2"/>
      <scheme val="minor"/>
    </font>
    <font>
      <b/>
      <sz val="20"/>
      <color theme="1"/>
      <name val="Calibri"/>
      <family val="2"/>
      <scheme val="minor"/>
    </font>
    <font>
      <sz val="12"/>
      <color theme="1"/>
      <name val="Calibri"/>
      <family val="2"/>
      <scheme val="minor"/>
    </font>
    <font>
      <b/>
      <sz val="12"/>
      <color theme="0"/>
      <name val="Calibri"/>
      <family val="2"/>
      <scheme val="minor"/>
    </font>
    <font>
      <sz val="12"/>
      <color rgb="FF000000"/>
      <name val="Calibri"/>
      <family val="2"/>
      <scheme val="minor"/>
    </font>
    <font>
      <b/>
      <sz val="12"/>
      <color rgb="FF000000"/>
      <name val="Calibri"/>
      <family val="2"/>
      <scheme val="minor"/>
    </font>
    <font>
      <sz val="12"/>
      <color theme="1"/>
      <name val="Calibri"/>
      <family val="2"/>
    </font>
    <font>
      <b/>
      <sz val="11"/>
      <color theme="0"/>
      <name val="Calibri"/>
      <family val="2"/>
      <scheme val="minor"/>
    </font>
    <font>
      <i/>
      <sz val="12"/>
      <color theme="1"/>
      <name val="Calibri"/>
      <family val="2"/>
      <scheme val="minor"/>
    </font>
    <font>
      <b/>
      <u/>
      <sz val="12"/>
      <color rgb="FF000000"/>
      <name val="Calibri"/>
      <family val="2"/>
      <scheme val="minor"/>
    </font>
    <font>
      <sz val="12"/>
      <name val="Calibri"/>
      <family val="2"/>
      <scheme val="minor"/>
    </font>
    <font>
      <i/>
      <sz val="12"/>
      <name val="Calibri"/>
      <family val="2"/>
      <scheme val="minor"/>
    </font>
    <font>
      <sz val="12"/>
      <color rgb="FFFF0000"/>
      <name val="Calibri"/>
      <family val="2"/>
      <scheme val="minor"/>
    </font>
    <font>
      <i/>
      <sz val="12"/>
      <color rgb="FF000000"/>
      <name val="Calibri"/>
      <family val="2"/>
      <scheme val="minor"/>
    </font>
    <font>
      <b/>
      <sz val="12"/>
      <color rgb="FFFF0000"/>
      <name val="Calibri"/>
      <family val="2"/>
      <scheme val="minor"/>
    </font>
    <font>
      <u/>
      <sz val="12"/>
      <color theme="1"/>
      <name val="Calibri"/>
      <family val="2"/>
      <scheme val="minor"/>
    </font>
    <font>
      <b/>
      <sz val="22"/>
      <color theme="1"/>
      <name val="Calibri"/>
      <family val="2"/>
      <scheme val="minor"/>
    </font>
    <font>
      <b/>
      <sz val="18"/>
      <color rgb="FF000000"/>
      <name val="Calibri"/>
      <family val="2"/>
      <scheme val="minor"/>
    </font>
    <font>
      <sz val="11"/>
      <color theme="1"/>
      <name val="Symbol"/>
      <family val="1"/>
      <charset val="2"/>
    </font>
    <font>
      <sz val="11"/>
      <color theme="1"/>
      <name val="Courier New"/>
      <family val="3"/>
    </font>
    <font>
      <sz val="11"/>
      <color rgb="FF000000"/>
      <name val="Symbol"/>
      <family val="1"/>
      <charset val="2"/>
    </font>
    <font>
      <b/>
      <sz val="22"/>
      <color theme="0"/>
      <name val="Calibri"/>
      <family val="2"/>
      <scheme val="minor"/>
    </font>
    <font>
      <b/>
      <sz val="12"/>
      <color rgb="FFFF0000"/>
      <name val="Verdana"/>
      <family val="2"/>
    </font>
    <font>
      <b/>
      <u/>
      <sz val="12"/>
      <color theme="1"/>
      <name val="Calibri"/>
      <family val="2"/>
      <scheme val="minor"/>
    </font>
    <font>
      <b/>
      <sz val="16"/>
      <color rgb="FFFF0000"/>
      <name val="Calibri"/>
      <family val="2"/>
      <scheme val="minor"/>
    </font>
    <font>
      <sz val="16"/>
      <color rgb="FF000000"/>
      <name val="Calibri"/>
      <family val="2"/>
      <scheme val="minor"/>
    </font>
    <font>
      <b/>
      <sz val="18"/>
      <color rgb="FFFF0000"/>
      <name val="Calibri"/>
      <family val="2"/>
      <scheme val="minor"/>
    </font>
    <font>
      <u/>
      <sz val="12"/>
      <name val="Calibri"/>
      <family val="2"/>
      <scheme val="minor"/>
    </font>
    <font>
      <sz val="10"/>
      <name val="Arial"/>
      <family val="2"/>
    </font>
    <font>
      <sz val="11"/>
      <color rgb="FF006100"/>
      <name val="Calibri"/>
      <family val="2"/>
      <scheme val="minor"/>
    </font>
    <font>
      <sz val="11"/>
      <color rgb="FF000000"/>
      <name val="Calibri"/>
      <family val="2"/>
      <scheme val="minor"/>
    </font>
    <font>
      <sz val="10"/>
      <color rgb="FF4D4D4D"/>
      <name val="Tahoma"/>
      <family val="2"/>
    </font>
    <font>
      <sz val="11"/>
      <name val="Calibri"/>
      <family val="2"/>
    </font>
    <font>
      <sz val="10"/>
      <name val="Tahoma"/>
      <family val="2"/>
    </font>
    <font>
      <b/>
      <sz val="9"/>
      <color theme="1"/>
      <name val="Tahoma"/>
      <family val="2"/>
    </font>
    <font>
      <b/>
      <sz val="9"/>
      <name val="Tahoma"/>
      <family val="2"/>
    </font>
    <font>
      <sz val="20"/>
      <color rgb="FF000000"/>
      <name val="Verdana"/>
      <family val="2"/>
    </font>
    <font>
      <sz val="10"/>
      <color rgb="FF000000"/>
      <name val="Arial"/>
      <family val="2"/>
    </font>
    <font>
      <sz val="10"/>
      <color rgb="FF000000"/>
      <name val="Verdana"/>
      <family val="2"/>
    </font>
    <font>
      <u/>
      <sz val="10"/>
      <color rgb="FF0000FF"/>
      <name val="Verdana"/>
      <family val="2"/>
    </font>
    <font>
      <sz val="10"/>
      <color rgb="FFFF0000"/>
      <name val="Verdana"/>
      <family val="2"/>
    </font>
    <font>
      <b/>
      <sz val="11"/>
      <color rgb="FFFFFFFF"/>
      <name val="Tahoma"/>
      <family val="2"/>
    </font>
    <font>
      <b/>
      <sz val="11"/>
      <name val="Calibri"/>
      <family val="2"/>
    </font>
    <font>
      <sz val="10"/>
      <color theme="1"/>
      <name val="Tahoma"/>
      <family val="2"/>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rgb="FFC6EFCE"/>
      </patternFill>
    </fill>
    <fill>
      <patternFill patternType="solid">
        <fgColor rgb="FF384C70"/>
        <bgColor rgb="FF384C7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E5E5E5"/>
      </left>
      <right style="thin">
        <color rgb="FFE5E5E5"/>
      </right>
      <top style="thin">
        <color rgb="FFE5E5E5"/>
      </top>
      <bottom style="thin">
        <color rgb="FFE5E5E5"/>
      </bottom>
      <diagonal/>
    </border>
    <border>
      <left/>
      <right style="thin">
        <color rgb="FFE5E5E5"/>
      </right>
      <top style="thin">
        <color rgb="FFE5E5E5"/>
      </top>
      <bottom style="thin">
        <color rgb="FFE5E5E5"/>
      </bottom>
      <diagonal/>
    </border>
    <border>
      <left style="thin">
        <color rgb="FF4E648A"/>
      </left>
      <right style="thin">
        <color rgb="FF4E648A"/>
      </right>
      <top style="thin">
        <color rgb="FF4E648A"/>
      </top>
      <bottom style="thin">
        <color rgb="FF4E648A"/>
      </bottom>
      <diagonal/>
    </border>
    <border>
      <left/>
      <right style="thin">
        <color rgb="FF4E648A"/>
      </right>
      <top style="thin">
        <color rgb="FF4E648A"/>
      </top>
      <bottom style="thin">
        <color rgb="FF4E648A"/>
      </bottom>
      <diagonal/>
    </border>
  </borders>
  <cellStyleXfs count="11">
    <xf numFmtId="0" fontId="0" fillId="0" borderId="0"/>
    <xf numFmtId="0" fontId="2" fillId="0" borderId="0" applyNumberForma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3" fillId="0" borderId="0"/>
    <xf numFmtId="44" fontId="33" fillId="0" borderId="0" applyFont="0" applyFill="0" applyBorder="0" applyAlignment="0" applyProtection="0"/>
    <xf numFmtId="0" fontId="34" fillId="7" borderId="0" applyNumberFormat="0" applyBorder="0" applyAlignment="0" applyProtection="0"/>
    <xf numFmtId="0" fontId="33" fillId="0" borderId="0"/>
    <xf numFmtId="0" fontId="35" fillId="0" borderId="0"/>
    <xf numFmtId="0" fontId="33" fillId="0" borderId="0"/>
  </cellStyleXfs>
  <cellXfs count="177">
    <xf numFmtId="0" fontId="0" fillId="0" borderId="0" xfId="0"/>
    <xf numFmtId="0" fontId="4" fillId="0" borderId="6" xfId="0" applyFont="1" applyBorder="1"/>
    <xf numFmtId="0" fontId="7" fillId="3" borderId="0" xfId="0" applyFont="1" applyFill="1" applyBorder="1" applyAlignment="1">
      <alignment horizontal="left"/>
    </xf>
    <xf numFmtId="0" fontId="4" fillId="3" borderId="0" xfId="0" applyFont="1" applyFill="1" applyBorder="1" applyAlignment="1"/>
    <xf numFmtId="0" fontId="7" fillId="3" borderId="0" xfId="0" applyFont="1" applyFill="1"/>
    <xf numFmtId="0" fontId="7" fillId="3" borderId="9" xfId="0" applyFont="1" applyFill="1" applyBorder="1" applyAlignment="1"/>
    <xf numFmtId="0" fontId="7" fillId="0" borderId="0" xfId="0" applyFont="1"/>
    <xf numFmtId="0" fontId="7" fillId="3" borderId="0" xfId="0" applyFont="1" applyFill="1" applyBorder="1"/>
    <xf numFmtId="0" fontId="7" fillId="3" borderId="9" xfId="0" applyFont="1" applyFill="1" applyBorder="1" applyAlignment="1">
      <alignment horizontal="left"/>
    </xf>
    <xf numFmtId="0" fontId="7" fillId="3" borderId="6" xfId="0" applyFont="1" applyFill="1" applyBorder="1"/>
    <xf numFmtId="0" fontId="7" fillId="3" borderId="9" xfId="0" applyFont="1" applyFill="1" applyBorder="1"/>
    <xf numFmtId="164" fontId="8" fillId="4" borderId="15" xfId="0" applyNumberFormat="1" applyFont="1" applyFill="1" applyBorder="1" applyAlignment="1">
      <alignment horizontal="center" vertical="center"/>
    </xf>
    <xf numFmtId="164" fontId="8" fillId="4" borderId="16" xfId="0" applyNumberFormat="1" applyFont="1" applyFill="1" applyBorder="1" applyAlignment="1">
      <alignment horizontal="center" vertical="center"/>
    </xf>
    <xf numFmtId="0" fontId="8" fillId="4" borderId="17" xfId="0" applyFont="1" applyFill="1" applyBorder="1" applyAlignment="1">
      <alignment vertical="center"/>
    </xf>
    <xf numFmtId="0" fontId="8" fillId="4" borderId="17" xfId="0" applyFont="1" applyFill="1" applyBorder="1" applyAlignment="1">
      <alignment horizontal="center" vertical="center" wrapText="1"/>
    </xf>
    <xf numFmtId="0" fontId="8" fillId="4" borderId="18" xfId="0" applyFont="1" applyFill="1" applyBorder="1" applyAlignment="1">
      <alignment horizontal="center" vertical="center"/>
    </xf>
    <xf numFmtId="164" fontId="7" fillId="0" borderId="2" xfId="0" applyNumberFormat="1" applyFont="1" applyBorder="1" applyAlignment="1">
      <alignment horizontal="center"/>
    </xf>
    <xf numFmtId="0" fontId="7" fillId="0" borderId="2" xfId="0" applyFont="1" applyBorder="1"/>
    <xf numFmtId="0" fontId="7" fillId="0" borderId="2" xfId="0" applyFont="1" applyBorder="1" applyAlignment="1">
      <alignment horizontal="center"/>
    </xf>
    <xf numFmtId="9" fontId="7" fillId="0" borderId="2" xfId="2" applyFont="1" applyBorder="1" applyAlignment="1">
      <alignment horizontal="center"/>
    </xf>
    <xf numFmtId="0" fontId="7" fillId="0" borderId="9" xfId="0" applyFont="1" applyBorder="1"/>
    <xf numFmtId="0" fontId="9" fillId="3" borderId="0" xfId="0" quotePrefix="1" applyFont="1" applyFill="1" applyBorder="1" applyAlignment="1">
      <alignment horizontal="left" vertical="center" indent="4"/>
    </xf>
    <xf numFmtId="0" fontId="9" fillId="3" borderId="0" xfId="0" applyFont="1" applyFill="1" applyBorder="1" applyAlignment="1">
      <alignment horizontal="left" vertical="center" indent="6"/>
    </xf>
    <xf numFmtId="0" fontId="9" fillId="3" borderId="0" xfId="0" applyFont="1" applyFill="1" applyBorder="1" applyAlignment="1">
      <alignment vertical="center"/>
    </xf>
    <xf numFmtId="0" fontId="11" fillId="3" borderId="0" xfId="0" applyFont="1" applyFill="1" applyBorder="1" applyAlignment="1">
      <alignment horizontal="right" vertical="top"/>
    </xf>
    <xf numFmtId="166" fontId="4" fillId="2" borderId="1" xfId="0" applyNumberFormat="1" applyFont="1" applyFill="1" applyBorder="1" applyAlignment="1">
      <alignment horizontal="center"/>
    </xf>
    <xf numFmtId="0" fontId="4" fillId="3" borderId="0" xfId="0" quotePrefix="1" applyFont="1" applyFill="1"/>
    <xf numFmtId="0" fontId="4" fillId="3" borderId="0" xfId="0" applyFont="1" applyFill="1" applyAlignment="1">
      <alignment horizontal="right"/>
    </xf>
    <xf numFmtId="0" fontId="4" fillId="3" borderId="0" xfId="0" applyFont="1" applyFill="1"/>
    <xf numFmtId="0" fontId="13" fillId="3" borderId="0" xfId="0" applyFont="1" applyFill="1" applyBorder="1" applyAlignment="1">
      <alignment vertical="top"/>
    </xf>
    <xf numFmtId="0" fontId="13" fillId="3" borderId="0" xfId="0" applyFont="1" applyFill="1" applyBorder="1"/>
    <xf numFmtId="0" fontId="10" fillId="3" borderId="6" xfId="0" applyFont="1" applyFill="1" applyBorder="1" applyAlignment="1">
      <alignment vertical="center"/>
    </xf>
    <xf numFmtId="0" fontId="4" fillId="3" borderId="0" xfId="0" applyFont="1" applyFill="1" applyBorder="1" applyAlignment="1">
      <alignment vertical="center"/>
    </xf>
    <xf numFmtId="0" fontId="14" fillId="3" borderId="0" xfId="0" applyFont="1" applyFill="1" applyBorder="1" applyAlignment="1">
      <alignment vertical="center"/>
    </xf>
    <xf numFmtId="0" fontId="15" fillId="3" borderId="0" xfId="0" applyFont="1" applyFill="1" applyBorder="1" applyAlignment="1">
      <alignment horizontal="left" vertical="center"/>
    </xf>
    <xf numFmtId="0" fontId="17" fillId="3" borderId="0" xfId="0" applyFont="1" applyFill="1" applyBorder="1"/>
    <xf numFmtId="0" fontId="17" fillId="3" borderId="9" xfId="0" applyFont="1" applyFill="1" applyBorder="1"/>
    <xf numFmtId="0" fontId="15" fillId="3" borderId="0" xfId="0" applyFont="1" applyFill="1" applyBorder="1" applyAlignment="1">
      <alignment vertical="center" wrapText="1"/>
    </xf>
    <xf numFmtId="0" fontId="15" fillId="3" borderId="9" xfId="0" applyFont="1" applyFill="1" applyBorder="1" applyAlignment="1">
      <alignment vertical="center" wrapText="1"/>
    </xf>
    <xf numFmtId="0" fontId="15" fillId="3" borderId="0" xfId="0" applyFont="1" applyFill="1" applyBorder="1" applyAlignment="1">
      <alignment horizontal="left" vertical="center" wrapText="1"/>
    </xf>
    <xf numFmtId="164" fontId="7" fillId="3" borderId="0" xfId="0" applyNumberFormat="1" applyFont="1" applyFill="1" applyBorder="1" applyAlignment="1">
      <alignment horizontal="center"/>
    </xf>
    <xf numFmtId="0" fontId="9" fillId="3" borderId="0" xfId="0" applyFont="1" applyFill="1" applyBorder="1" applyAlignment="1">
      <alignment horizontal="left" vertical="center"/>
    </xf>
    <xf numFmtId="0" fontId="7" fillId="0" borderId="6" xfId="0" applyFont="1" applyBorder="1"/>
    <xf numFmtId="0" fontId="7" fillId="0" borderId="0" xfId="0" applyFont="1" applyBorder="1"/>
    <xf numFmtId="0" fontId="7" fillId="0" borderId="7" xfId="0" applyFont="1" applyBorder="1"/>
    <xf numFmtId="0" fontId="7" fillId="0" borderId="8" xfId="0" applyFont="1" applyBorder="1"/>
    <xf numFmtId="0" fontId="7" fillId="0" borderId="10" xfId="0" applyFont="1" applyBorder="1"/>
    <xf numFmtId="0" fontId="7" fillId="2" borderId="14" xfId="0" applyFont="1" applyFill="1" applyBorder="1" applyAlignment="1">
      <alignment horizontal="center"/>
    </xf>
    <xf numFmtId="0" fontId="7" fillId="0" borderId="8" xfId="0" applyFont="1" applyBorder="1" applyAlignment="1">
      <alignment horizontal="right"/>
    </xf>
    <xf numFmtId="0" fontId="9" fillId="3" borderId="0" xfId="0" applyFont="1" applyFill="1" applyBorder="1" applyAlignment="1">
      <alignment horizontal="left" vertical="center" indent="4"/>
    </xf>
    <xf numFmtId="0" fontId="11" fillId="3" borderId="0" xfId="0" applyFont="1" applyFill="1" applyBorder="1" applyAlignment="1">
      <alignment horizontal="left" vertical="top" indent="4"/>
    </xf>
    <xf numFmtId="0" fontId="7" fillId="3" borderId="0" xfId="0" applyFont="1" applyFill="1" applyBorder="1" applyAlignment="1">
      <alignment horizontal="left" indent="4"/>
    </xf>
    <xf numFmtId="0" fontId="17" fillId="3" borderId="0" xfId="0" applyFont="1" applyFill="1" applyBorder="1" applyAlignment="1">
      <alignment horizontal="left" indent="4"/>
    </xf>
    <xf numFmtId="0" fontId="16" fillId="3" borderId="0" xfId="0" applyFont="1" applyFill="1" applyBorder="1" applyAlignment="1">
      <alignment horizontal="left" vertical="center"/>
    </xf>
    <xf numFmtId="0" fontId="7" fillId="3" borderId="6" xfId="0" quotePrefix="1" applyFont="1" applyFill="1" applyBorder="1" applyAlignment="1">
      <alignment horizontal="left"/>
    </xf>
    <xf numFmtId="0" fontId="7" fillId="3" borderId="6" xfId="0" quotePrefix="1" applyFont="1" applyFill="1" applyBorder="1" applyAlignment="1">
      <alignment horizontal="left" indent="4"/>
    </xf>
    <xf numFmtId="0" fontId="15" fillId="3" borderId="6" xfId="0" applyFont="1" applyFill="1" applyBorder="1" applyAlignment="1">
      <alignment horizontal="left" vertical="center" wrapText="1"/>
    </xf>
    <xf numFmtId="0" fontId="9" fillId="3" borderId="6" xfId="0" applyFont="1" applyFill="1" applyBorder="1" applyAlignment="1">
      <alignment vertical="center"/>
    </xf>
    <xf numFmtId="0" fontId="9" fillId="3" borderId="7" xfId="0" quotePrefix="1" applyFont="1" applyFill="1" applyBorder="1" applyAlignment="1">
      <alignment horizontal="left" vertical="center"/>
    </xf>
    <xf numFmtId="0" fontId="7" fillId="3" borderId="8" xfId="0" applyFont="1" applyFill="1" applyBorder="1"/>
    <xf numFmtId="0" fontId="11" fillId="3" borderId="8" xfId="0" applyFont="1" applyFill="1" applyBorder="1" applyAlignment="1">
      <alignment horizontal="right" vertical="top"/>
    </xf>
    <xf numFmtId="0" fontId="7" fillId="3" borderId="10" xfId="0" applyFont="1" applyFill="1" applyBorder="1"/>
    <xf numFmtId="0" fontId="4" fillId="3" borderId="6" xfId="0" applyFont="1" applyFill="1" applyBorder="1"/>
    <xf numFmtId="0" fontId="9" fillId="3" borderId="8" xfId="0" applyFont="1" applyFill="1" applyBorder="1" applyAlignment="1">
      <alignment horizontal="left" vertical="center"/>
    </xf>
    <xf numFmtId="0" fontId="17" fillId="3" borderId="0" xfId="0" applyFont="1" applyFill="1" applyBorder="1" applyAlignment="1">
      <alignment horizontal="left" vertical="center"/>
    </xf>
    <xf numFmtId="0" fontId="7" fillId="3" borderId="0" xfId="0" applyFont="1" applyFill="1" applyBorder="1" applyAlignment="1">
      <alignment horizontal="left" vertical="center"/>
    </xf>
    <xf numFmtId="0" fontId="5" fillId="3" borderId="6" xfId="0" applyFont="1" applyFill="1" applyBorder="1" applyAlignment="1">
      <alignment vertical="center"/>
    </xf>
    <xf numFmtId="0" fontId="4" fillId="3" borderId="0" xfId="0" applyFont="1" applyFill="1" applyBorder="1"/>
    <xf numFmtId="9" fontId="7" fillId="3" borderId="0" xfId="0" applyNumberFormat="1" applyFont="1" applyFill="1" applyBorder="1" applyAlignment="1">
      <alignment horizontal="center"/>
    </xf>
    <xf numFmtId="9" fontId="7" fillId="3" borderId="0" xfId="0" applyNumberFormat="1" applyFont="1" applyFill="1" applyBorder="1"/>
    <xf numFmtId="0" fontId="19" fillId="3" borderId="0" xfId="0" applyFont="1" applyFill="1" applyBorder="1" applyAlignment="1">
      <alignment horizontal="center" wrapText="1"/>
    </xf>
    <xf numFmtId="0" fontId="17" fillId="3" borderId="0" xfId="0" applyFont="1" applyFill="1"/>
    <xf numFmtId="0" fontId="19" fillId="3" borderId="0" xfId="0" applyFont="1" applyFill="1" applyBorder="1" applyAlignment="1">
      <alignment horizontal="center"/>
    </xf>
    <xf numFmtId="9" fontId="17" fillId="3" borderId="0" xfId="0" applyNumberFormat="1" applyFont="1" applyFill="1" applyBorder="1" applyAlignment="1">
      <alignment horizontal="center"/>
    </xf>
    <xf numFmtId="9" fontId="0" fillId="0" borderId="1" xfId="2" applyFont="1" applyBorder="1" applyAlignment="1">
      <alignment horizontal="center" vertical="center"/>
    </xf>
    <xf numFmtId="9" fontId="0" fillId="0" borderId="2" xfId="2" applyFont="1" applyBorder="1" applyAlignment="1">
      <alignment horizontal="center" vertical="center"/>
    </xf>
    <xf numFmtId="0" fontId="12" fillId="4" borderId="15" xfId="0" applyFont="1" applyFill="1" applyBorder="1" applyAlignment="1">
      <alignment horizontal="center"/>
    </xf>
    <xf numFmtId="0" fontId="12" fillId="4" borderId="17" xfId="0" applyFont="1" applyFill="1" applyBorder="1" applyAlignment="1">
      <alignment horizontal="center"/>
    </xf>
    <xf numFmtId="0" fontId="21" fillId="0" borderId="0" xfId="0" applyFont="1"/>
    <xf numFmtId="9" fontId="7" fillId="2" borderId="14" xfId="2" applyFont="1" applyFill="1" applyBorder="1" applyAlignment="1">
      <alignment horizontal="center"/>
    </xf>
    <xf numFmtId="0" fontId="6" fillId="3" borderId="0" xfId="0" applyFont="1" applyFill="1" applyBorder="1"/>
    <xf numFmtId="0" fontId="14" fillId="3" borderId="0" xfId="0" applyFont="1" applyFill="1" applyBorder="1"/>
    <xf numFmtId="0" fontId="17" fillId="3" borderId="0" xfId="0" applyFont="1" applyFill="1" applyBorder="1" applyAlignment="1"/>
    <xf numFmtId="0" fontId="17" fillId="3" borderId="9" xfId="0" applyFont="1" applyFill="1" applyBorder="1" applyAlignment="1"/>
    <xf numFmtId="0" fontId="7" fillId="3" borderId="0" xfId="0" applyFont="1" applyFill="1" applyBorder="1" applyAlignment="1"/>
    <xf numFmtId="0" fontId="9" fillId="3" borderId="0" xfId="0" applyFont="1" applyFill="1" applyBorder="1"/>
    <xf numFmtId="0" fontId="1" fillId="0" borderId="0" xfId="0" applyFont="1" applyAlignment="1">
      <alignment vertical="center"/>
    </xf>
    <xf numFmtId="0" fontId="19" fillId="3" borderId="0" xfId="0" applyFont="1" applyFill="1" applyBorder="1" applyAlignment="1"/>
    <xf numFmtId="0" fontId="7" fillId="3" borderId="0" xfId="0" applyFont="1" applyFill="1" applyBorder="1" applyAlignment="1">
      <alignment horizontal="center"/>
    </xf>
    <xf numFmtId="0" fontId="23" fillId="3" borderId="0" xfId="0" applyFont="1" applyFill="1" applyAlignment="1">
      <alignment horizontal="left" vertical="center" indent="2"/>
    </xf>
    <xf numFmtId="0" fontId="24" fillId="3" borderId="0" xfId="0" applyFont="1" applyFill="1" applyAlignment="1">
      <alignment horizontal="left" vertical="center" indent="8"/>
    </xf>
    <xf numFmtId="0" fontId="9" fillId="3" borderId="0" xfId="0" applyFont="1" applyFill="1" applyAlignment="1">
      <alignment vertical="center"/>
    </xf>
    <xf numFmtId="0" fontId="1" fillId="3" borderId="0" xfId="0" applyFont="1" applyFill="1" applyAlignment="1">
      <alignment vertical="center"/>
    </xf>
    <xf numFmtId="0" fontId="25" fillId="3" borderId="0" xfId="0" applyFont="1" applyFill="1" applyAlignment="1">
      <alignment horizontal="left" vertical="center" indent="2"/>
    </xf>
    <xf numFmtId="0" fontId="19" fillId="3" borderId="8" xfId="0" applyFont="1" applyFill="1" applyBorder="1" applyAlignment="1"/>
    <xf numFmtId="0" fontId="10" fillId="3" borderId="0" xfId="0" applyFont="1" applyFill="1" applyBorder="1"/>
    <xf numFmtId="0" fontId="7" fillId="0" borderId="0" xfId="0" applyFont="1" applyAlignment="1">
      <alignment horizontal="left"/>
    </xf>
    <xf numFmtId="166" fontId="4" fillId="2" borderId="1" xfId="0" applyNumberFormat="1" applyFont="1" applyFill="1" applyBorder="1" applyAlignment="1">
      <alignment horizontal="center" vertical="center"/>
    </xf>
    <xf numFmtId="166" fontId="4" fillId="2" borderId="14" xfId="0" applyNumberFormat="1" applyFont="1" applyFill="1" applyBorder="1" applyAlignment="1">
      <alignment horizontal="center"/>
    </xf>
    <xf numFmtId="0" fontId="19" fillId="3" borderId="0" xfId="0" applyFont="1" applyFill="1" applyBorder="1" applyAlignment="1">
      <alignment horizontal="center"/>
    </xf>
    <xf numFmtId="0" fontId="15" fillId="3" borderId="0" xfId="0" applyFont="1" applyFill="1" applyBorder="1" applyAlignment="1">
      <alignment horizontal="left" vertical="center" wrapText="1"/>
    </xf>
    <xf numFmtId="0" fontId="7" fillId="3" borderId="0" xfId="0" applyFont="1" applyFill="1" applyBorder="1" applyAlignment="1">
      <alignment horizontal="left"/>
    </xf>
    <xf numFmtId="0" fontId="19" fillId="3" borderId="0" xfId="0" applyFont="1" applyFill="1" applyBorder="1"/>
    <xf numFmtId="3" fontId="4" fillId="0" borderId="2" xfId="0" applyNumberFormat="1" applyFont="1" applyBorder="1" applyAlignment="1">
      <alignment horizontal="center" vertical="center" wrapText="1"/>
    </xf>
    <xf numFmtId="7" fontId="27" fillId="3" borderId="0" xfId="3" applyNumberFormat="1" applyFont="1" applyFill="1" applyAlignment="1" applyProtection="1">
      <alignment horizontal="center" vertical="center" wrapText="1" readingOrder="1"/>
      <protection locked="0"/>
    </xf>
    <xf numFmtId="9" fontId="4" fillId="2" borderId="14" xfId="2" applyFont="1" applyFill="1" applyBorder="1" applyAlignment="1">
      <alignment horizontal="center"/>
    </xf>
    <xf numFmtId="0" fontId="10" fillId="3" borderId="0" xfId="0" quotePrefix="1" applyFont="1" applyFill="1" applyBorder="1" applyAlignment="1">
      <alignment horizontal="left" vertical="center" indent="4"/>
    </xf>
    <xf numFmtId="166" fontId="5" fillId="3" borderId="1" xfId="0" applyNumberFormat="1" applyFont="1" applyFill="1" applyBorder="1" applyAlignment="1">
      <alignment horizontal="center"/>
    </xf>
    <xf numFmtId="0" fontId="7" fillId="3" borderId="14" xfId="0" applyFont="1" applyFill="1" applyBorder="1"/>
    <xf numFmtId="14" fontId="7" fillId="3" borderId="0" xfId="0" applyNumberFormat="1" applyFont="1" applyFill="1"/>
    <xf numFmtId="0" fontId="8" fillId="4" borderId="21" xfId="0" applyFont="1" applyFill="1" applyBorder="1" applyAlignment="1">
      <alignment horizontal="center" vertical="center"/>
    </xf>
    <xf numFmtId="0" fontId="22" fillId="3" borderId="0" xfId="0" applyFont="1" applyFill="1" applyBorder="1" applyAlignment="1">
      <alignment vertical="center"/>
    </xf>
    <xf numFmtId="0" fontId="29" fillId="3" borderId="6" xfId="1" applyFont="1" applyFill="1" applyBorder="1" applyAlignment="1">
      <alignment vertical="center"/>
    </xf>
    <xf numFmtId="0" fontId="30" fillId="3" borderId="6" xfId="0" quotePrefix="1" applyFont="1" applyFill="1" applyBorder="1" applyAlignment="1">
      <alignment horizontal="left" vertical="center" indent="4"/>
    </xf>
    <xf numFmtId="0" fontId="31" fillId="3" borderId="0" xfId="0" applyFont="1" applyFill="1" applyBorder="1"/>
    <xf numFmtId="0" fontId="4" fillId="3" borderId="0" xfId="0" applyFont="1" applyFill="1" applyBorder="1" applyAlignment="1">
      <alignment horizontal="center"/>
    </xf>
    <xf numFmtId="44" fontId="4" fillId="3" borderId="2" xfId="3" applyFont="1" applyFill="1" applyBorder="1" applyAlignment="1">
      <alignment horizontal="center"/>
    </xf>
    <xf numFmtId="0" fontId="31" fillId="3" borderId="0" xfId="0" quotePrefix="1" applyFont="1" applyFill="1" applyBorder="1" applyAlignment="1">
      <alignment vertical="center"/>
    </xf>
    <xf numFmtId="3" fontId="4" fillId="5" borderId="2" xfId="4" applyNumberFormat="1" applyFont="1" applyFill="1" applyBorder="1" applyAlignment="1">
      <alignment horizontal="center"/>
    </xf>
    <xf numFmtId="9" fontId="0" fillId="3" borderId="0" xfId="2" applyFont="1" applyFill="1" applyBorder="1" applyAlignment="1">
      <alignment horizontal="center" vertical="center"/>
    </xf>
    <xf numFmtId="0" fontId="0" fillId="0" borderId="1" xfId="0" applyFill="1" applyBorder="1" applyAlignment="1">
      <alignment horizontal="center"/>
    </xf>
    <xf numFmtId="49" fontId="0" fillId="0" borderId="1" xfId="0" applyNumberFormat="1" applyFill="1" applyBorder="1" applyAlignment="1">
      <alignment horizontal="center"/>
    </xf>
    <xf numFmtId="0" fontId="7" fillId="2" borderId="14" xfId="0" applyFont="1" applyFill="1" applyBorder="1" applyAlignment="1">
      <alignment horizontal="center" vertical="center"/>
    </xf>
    <xf numFmtId="9" fontId="0" fillId="0" borderId="2" xfId="2" applyFont="1" applyBorder="1" applyAlignment="1">
      <alignment horizontal="center" vertical="center"/>
    </xf>
    <xf numFmtId="44" fontId="7" fillId="0" borderId="2" xfId="0" applyNumberFormat="1" applyFont="1" applyBorder="1"/>
    <xf numFmtId="0" fontId="38" fillId="3" borderId="1" xfId="10" applyFont="1" applyFill="1" applyBorder="1" applyAlignment="1">
      <alignment horizontal="center"/>
    </xf>
    <xf numFmtId="8" fontId="38" fillId="0" borderId="1" xfId="0" applyNumberFormat="1" applyFont="1" applyBorder="1" applyAlignment="1">
      <alignment horizontal="center" wrapText="1"/>
    </xf>
    <xf numFmtId="0" fontId="39" fillId="3" borderId="1" xfId="10" applyFont="1" applyFill="1" applyBorder="1" applyAlignment="1">
      <alignment horizontal="center" vertical="center" wrapText="1"/>
    </xf>
    <xf numFmtId="0" fontId="40" fillId="3" borderId="1" xfId="8" applyFont="1" applyFill="1" applyBorder="1" applyAlignment="1">
      <alignment horizontal="center" vertical="center" wrapText="1"/>
    </xf>
    <xf numFmtId="0" fontId="4" fillId="3" borderId="0" xfId="0" applyFont="1" applyFill="1" applyBorder="1" applyAlignment="1">
      <alignment horizontal="center"/>
    </xf>
    <xf numFmtId="0" fontId="36" fillId="0" borderId="25" xfId="9" applyFont="1" applyBorder="1" applyAlignment="1">
      <alignment vertical="top" wrapText="1" readingOrder="1"/>
    </xf>
    <xf numFmtId="49" fontId="0" fillId="0" borderId="1" xfId="0" quotePrefix="1" applyNumberFormat="1" applyFill="1" applyBorder="1" applyAlignment="1">
      <alignment horizontal="center"/>
    </xf>
    <xf numFmtId="0" fontId="37" fillId="0" borderId="0" xfId="9" applyFont="1"/>
    <xf numFmtId="0" fontId="46" fillId="8" borderId="27" xfId="9" applyFont="1" applyFill="1" applyBorder="1" applyAlignment="1">
      <alignment vertical="top" wrapText="1" readingOrder="1"/>
    </xf>
    <xf numFmtId="0" fontId="47" fillId="2" borderId="0" xfId="9" applyFont="1" applyFill="1"/>
    <xf numFmtId="0" fontId="46" fillId="8" borderId="27" xfId="9" applyFont="1" applyFill="1" applyBorder="1" applyAlignment="1">
      <alignment horizontal="center" vertical="top" wrapText="1" readingOrder="1"/>
    </xf>
    <xf numFmtId="0" fontId="48" fillId="0" borderId="25" xfId="9" applyFont="1" applyBorder="1" applyAlignment="1">
      <alignment vertical="top" wrapText="1" readingOrder="1"/>
    </xf>
    <xf numFmtId="0" fontId="41" fillId="0" borderId="0" xfId="9" applyFont="1" applyAlignment="1">
      <alignment vertical="top" wrapText="1" readingOrder="1"/>
    </xf>
    <xf numFmtId="0" fontId="38" fillId="3" borderId="1" xfId="8" applyFont="1" applyFill="1" applyBorder="1" applyAlignment="1">
      <alignment horizontal="left" vertical="center"/>
    </xf>
    <xf numFmtId="0" fontId="4" fillId="0" borderId="0" xfId="0" applyFont="1"/>
    <xf numFmtId="0" fontId="12" fillId="4" borderId="22" xfId="0" applyFont="1" applyFill="1" applyBorder="1" applyAlignment="1">
      <alignment horizontal="center"/>
    </xf>
    <xf numFmtId="0" fontId="12" fillId="4" borderId="5" xfId="0" applyFont="1" applyFill="1" applyBorder="1" applyAlignment="1">
      <alignment horizontal="center"/>
    </xf>
    <xf numFmtId="0" fontId="34" fillId="0" borderId="23" xfId="7" applyFill="1" applyBorder="1" applyAlignment="1">
      <alignment horizontal="center" vertical="center" wrapText="1"/>
    </xf>
    <xf numFmtId="0" fontId="34" fillId="0" borderId="24" xfId="7" applyFill="1" applyBorder="1" applyAlignment="1">
      <alignment horizontal="center" vertical="center" wrapText="1"/>
    </xf>
    <xf numFmtId="0" fontId="12" fillId="4" borderId="20" xfId="0" applyFont="1" applyFill="1" applyBorder="1" applyAlignment="1">
      <alignment horizontal="center"/>
    </xf>
    <xf numFmtId="0" fontId="12" fillId="4" borderId="13" xfId="0" applyFont="1" applyFill="1" applyBorder="1" applyAlignment="1">
      <alignment horizontal="center"/>
    </xf>
    <xf numFmtId="0" fontId="4" fillId="2" borderId="6" xfId="0" applyFont="1" applyFill="1" applyBorder="1" applyAlignment="1"/>
    <xf numFmtId="0" fontId="4" fillId="2" borderId="0" xfId="0" applyFont="1" applyFill="1" applyBorder="1" applyAlignment="1"/>
    <xf numFmtId="0" fontId="3" fillId="3" borderId="23" xfId="1" applyFont="1" applyFill="1" applyBorder="1" applyAlignment="1">
      <alignment horizontal="center" vertical="center" wrapText="1"/>
    </xf>
    <xf numFmtId="0" fontId="7" fillId="3" borderId="24" xfId="0" applyFont="1" applyFill="1" applyBorder="1" applyAlignment="1">
      <alignment horizontal="center" vertical="center" wrapText="1"/>
    </xf>
    <xf numFmtId="0" fontId="4" fillId="3" borderId="0" xfId="0" applyFont="1" applyFill="1" applyBorder="1" applyAlignment="1">
      <alignment horizontal="center"/>
    </xf>
    <xf numFmtId="0" fontId="7" fillId="3" borderId="8" xfId="0" applyFont="1" applyFill="1" applyBorder="1" applyAlignment="1">
      <alignment horizontal="left"/>
    </xf>
    <xf numFmtId="165" fontId="7" fillId="3" borderId="8" xfId="0" applyNumberFormat="1" applyFont="1" applyFill="1" applyBorder="1" applyAlignment="1">
      <alignment horizontal="left"/>
    </xf>
    <xf numFmtId="0" fontId="2" fillId="3" borderId="0" xfId="1" applyFill="1" applyBorder="1" applyAlignment="1">
      <alignment horizontal="left"/>
    </xf>
    <xf numFmtId="0" fontId="7" fillId="3" borderId="0" xfId="0" applyFont="1" applyFill="1" applyBorder="1" applyAlignment="1">
      <alignment horizontal="left"/>
    </xf>
    <xf numFmtId="165" fontId="7" fillId="3" borderId="0" xfId="0" applyNumberFormat="1" applyFont="1" applyFill="1" applyBorder="1" applyAlignment="1">
      <alignment horizontal="left"/>
    </xf>
    <xf numFmtId="0" fontId="26" fillId="6" borderId="3" xfId="0" applyFont="1" applyFill="1" applyBorder="1" applyAlignment="1">
      <alignment horizontal="left" vertical="center"/>
    </xf>
    <xf numFmtId="0" fontId="26" fillId="6" borderId="4" xfId="0" applyFont="1" applyFill="1" applyBorder="1" applyAlignment="1">
      <alignment horizontal="left" vertical="center"/>
    </xf>
    <xf numFmtId="0" fontId="26" fillId="6" borderId="5" xfId="0" applyFont="1" applyFill="1" applyBorder="1" applyAlignment="1">
      <alignment horizontal="left" vertical="center"/>
    </xf>
    <xf numFmtId="0" fontId="19" fillId="3" borderId="0" xfId="0" applyFont="1" applyFill="1" applyBorder="1" applyAlignment="1">
      <alignment horizontal="center"/>
    </xf>
    <xf numFmtId="0" fontId="15" fillId="3" borderId="6" xfId="0" quotePrefix="1" applyFont="1" applyFill="1" applyBorder="1" applyAlignment="1">
      <alignment horizontal="left" vertical="center" wrapText="1" indent="4"/>
    </xf>
    <xf numFmtId="0" fontId="15" fillId="3" borderId="19" xfId="0" quotePrefix="1" applyFont="1" applyFill="1" applyBorder="1" applyAlignment="1">
      <alignment horizontal="left" vertical="center" wrapText="1" indent="4"/>
    </xf>
    <xf numFmtId="0" fontId="15" fillId="3" borderId="0" xfId="0" applyFont="1" applyFill="1" applyBorder="1" applyAlignment="1">
      <alignment horizontal="left" vertical="center" wrapText="1"/>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3" xfId="0" applyFont="1" applyFill="1" applyBorder="1" applyAlignment="1">
      <alignment horizontal="center"/>
    </xf>
    <xf numFmtId="0" fontId="4" fillId="2" borderId="6" xfId="0" applyFont="1" applyFill="1" applyBorder="1" applyAlignment="1">
      <alignment horizontal="center"/>
    </xf>
    <xf numFmtId="0" fontId="4" fillId="2" borderId="0" xfId="0" applyFont="1" applyFill="1" applyBorder="1" applyAlignment="1">
      <alignment horizontal="center"/>
    </xf>
    <xf numFmtId="0" fontId="7" fillId="3" borderId="0" xfId="0" applyFont="1" applyFill="1" applyBorder="1" applyAlignment="1">
      <alignment horizontal="center"/>
    </xf>
    <xf numFmtId="0" fontId="7" fillId="3" borderId="0" xfId="0" applyFont="1" applyFill="1" applyBorder="1" applyAlignment="1">
      <alignment horizontal="left" wrapText="1"/>
    </xf>
    <xf numFmtId="0" fontId="10" fillId="0" borderId="0" xfId="0" quotePrefix="1" applyFont="1" applyFill="1" applyBorder="1" applyAlignment="1">
      <alignment horizontal="center" vertical="center"/>
    </xf>
    <xf numFmtId="0" fontId="36" fillId="0" borderId="25" xfId="9" applyFont="1" applyBorder="1" applyAlignment="1">
      <alignment vertical="top" wrapText="1" readingOrder="1"/>
    </xf>
    <xf numFmtId="0" fontId="37" fillId="0" borderId="26" xfId="9" applyFont="1" applyBorder="1" applyAlignment="1">
      <alignment vertical="top" wrapText="1"/>
    </xf>
    <xf numFmtId="0" fontId="41" fillId="0" borderId="0" xfId="9" applyFont="1" applyAlignment="1">
      <alignment vertical="top" wrapText="1" readingOrder="1"/>
    </xf>
    <xf numFmtId="0" fontId="37" fillId="0" borderId="0" xfId="9" applyFont="1"/>
    <xf numFmtId="0" fontId="46" fillId="8" borderId="27" xfId="9" applyFont="1" applyFill="1" applyBorder="1" applyAlignment="1">
      <alignment vertical="top" wrapText="1" readingOrder="1"/>
    </xf>
    <xf numFmtId="0" fontId="37" fillId="0" borderId="28" xfId="9" applyFont="1" applyBorder="1" applyAlignment="1">
      <alignment vertical="top" wrapText="1"/>
    </xf>
  </cellXfs>
  <cellStyles count="11">
    <cellStyle name="Comma" xfId="4" builtinId="3"/>
    <cellStyle name="Currency" xfId="3" builtinId="4"/>
    <cellStyle name="Currency 2" xfId="6" xr:uid="{00000000-0005-0000-0000-000002000000}"/>
    <cellStyle name="Good" xfId="7" builtinId="26"/>
    <cellStyle name="Hyperlink" xfId="1" builtinId="8"/>
    <cellStyle name="Normal" xfId="0" builtinId="0"/>
    <cellStyle name="Normal 2" xfId="8" xr:uid="{403EE8D8-F643-41A6-A44B-B993301AD8D5}"/>
    <cellStyle name="Normal 3" xfId="9" xr:uid="{D2833BD6-AC3C-46A6-8918-374AB55097A1}"/>
    <cellStyle name="Normal 3 4" xfId="5" xr:uid="{00000000-0005-0000-0000-000005000000}"/>
    <cellStyle name="Normal 4 2" xfId="10" xr:uid="{8515BC49-0F5F-4B58-89BD-50727986E5EB}"/>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2123042</xdr:colOff>
      <xdr:row>0</xdr:row>
      <xdr:rowOff>27214</xdr:rowOff>
    </xdr:from>
    <xdr:to>
      <xdr:col>2</xdr:col>
      <xdr:colOff>2492376</xdr:colOff>
      <xdr:row>0</xdr:row>
      <xdr:rowOff>178594</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flipH="1">
          <a:off x="7574096" y="27214"/>
          <a:ext cx="369334" cy="151380"/>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581025</xdr:colOff>
      <xdr:row>0</xdr:row>
      <xdr:rowOff>0</xdr:rowOff>
    </xdr:from>
    <xdr:to>
      <xdr:col>21</xdr:col>
      <xdr:colOff>389711</xdr:colOff>
      <xdr:row>34</xdr:row>
      <xdr:rowOff>151571</xdr:rowOff>
    </xdr:to>
    <xdr:pic>
      <xdr:nvPicPr>
        <xdr:cNvPr id="4" name="Picture 3">
          <a:extLst>
            <a:ext uri="{FF2B5EF4-FFF2-40B4-BE49-F238E27FC236}">
              <a16:creationId xmlns:a16="http://schemas.microsoft.com/office/drawing/2014/main" id="{B90F0CC9-A44B-4805-A95B-8F89EF3D7D32}"/>
            </a:ext>
          </a:extLst>
        </xdr:cNvPr>
        <xdr:cNvPicPr>
          <a:picLocks noChangeAspect="1"/>
        </xdr:cNvPicPr>
      </xdr:nvPicPr>
      <xdr:blipFill>
        <a:blip xmlns:r="http://schemas.openxmlformats.org/officeDocument/2006/relationships" r:embed="rId1"/>
        <a:stretch>
          <a:fillRect/>
        </a:stretch>
      </xdr:blipFill>
      <xdr:spPr>
        <a:xfrm>
          <a:off x="6677025" y="0"/>
          <a:ext cx="6514286" cy="6628571"/>
        </a:xfrm>
        <a:prstGeom prst="rect">
          <a:avLst/>
        </a:prstGeom>
      </xdr:spPr>
    </xdr:pic>
    <xdr:clientData/>
  </xdr:twoCellAnchor>
  <xdr:twoCellAnchor editAs="oneCell">
    <xdr:from>
      <xdr:col>0</xdr:col>
      <xdr:colOff>123825</xdr:colOff>
      <xdr:row>0</xdr:row>
      <xdr:rowOff>76200</xdr:rowOff>
    </xdr:from>
    <xdr:to>
      <xdr:col>10</xdr:col>
      <xdr:colOff>465920</xdr:colOff>
      <xdr:row>33</xdr:row>
      <xdr:rowOff>65890</xdr:rowOff>
    </xdr:to>
    <xdr:pic>
      <xdr:nvPicPr>
        <xdr:cNvPr id="5" name="Picture 4">
          <a:extLst>
            <a:ext uri="{FF2B5EF4-FFF2-40B4-BE49-F238E27FC236}">
              <a16:creationId xmlns:a16="http://schemas.microsoft.com/office/drawing/2014/main" id="{3276D609-E3A1-4C0D-A815-BA0D743FBA00}"/>
            </a:ext>
          </a:extLst>
        </xdr:cNvPr>
        <xdr:cNvPicPr>
          <a:picLocks noChangeAspect="1"/>
        </xdr:cNvPicPr>
      </xdr:nvPicPr>
      <xdr:blipFill>
        <a:blip xmlns:r="http://schemas.openxmlformats.org/officeDocument/2006/relationships" r:embed="rId2"/>
        <a:stretch>
          <a:fillRect/>
        </a:stretch>
      </xdr:blipFill>
      <xdr:spPr>
        <a:xfrm>
          <a:off x="123825" y="76200"/>
          <a:ext cx="6438095" cy="62761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atty.Sama@pepsico.com" TargetMode="External"/><Relationship Id="rId1" Type="http://schemas.openxmlformats.org/officeDocument/2006/relationships/hyperlink" Target="mailto:PBCRouting@transaver.com"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1"/>
  <sheetViews>
    <sheetView tabSelected="1" zoomScale="60" zoomScaleNormal="60" workbookViewId="0">
      <selection activeCell="B15" sqref="B15"/>
    </sheetView>
  </sheetViews>
  <sheetFormatPr defaultRowHeight="15.75" x14ac:dyDescent="0.25"/>
  <cols>
    <col min="1" max="1" width="40" style="6" customWidth="1"/>
    <col min="2" max="2" width="42.85546875" style="6" customWidth="1"/>
    <col min="3" max="3" width="71.140625" style="6" bestFit="1" customWidth="1"/>
    <col min="4" max="4" width="20.28515625" style="6" customWidth="1"/>
    <col min="5" max="5" width="22.28515625" style="6" customWidth="1"/>
    <col min="6" max="6" width="17.7109375" style="6" customWidth="1"/>
    <col min="7" max="7" width="12.7109375" style="6" bestFit="1" customWidth="1"/>
    <col min="8" max="8" width="19.85546875" style="6" customWidth="1"/>
    <col min="9" max="9" width="19.42578125" style="6" customWidth="1"/>
    <col min="10" max="10" width="34.28515625" style="6" customWidth="1"/>
    <col min="11" max="11" width="58" style="6" bestFit="1" customWidth="1"/>
    <col min="12" max="12" width="2.140625" style="6" customWidth="1"/>
    <col min="13" max="16384" width="9.140625" style="6"/>
  </cols>
  <sheetData>
    <row r="1" spans="1:13" x14ac:dyDescent="0.25">
      <c r="A1" s="4"/>
      <c r="B1" s="4"/>
      <c r="C1" s="4"/>
      <c r="D1" s="26" t="s">
        <v>12</v>
      </c>
      <c r="F1" s="4"/>
      <c r="G1" s="4"/>
      <c r="H1" s="4"/>
      <c r="I1" s="4"/>
      <c r="J1" s="4"/>
      <c r="K1" s="109"/>
      <c r="L1" s="4"/>
    </row>
    <row r="2" spans="1:13" x14ac:dyDescent="0.25">
      <c r="A2" s="4"/>
      <c r="B2" s="4"/>
      <c r="C2" s="4"/>
      <c r="D2" s="26"/>
      <c r="E2" s="4"/>
      <c r="F2" s="4"/>
      <c r="G2" s="4"/>
      <c r="H2" s="4"/>
      <c r="I2" s="4"/>
      <c r="J2" s="4"/>
      <c r="K2" s="4"/>
      <c r="L2" s="4"/>
    </row>
    <row r="3" spans="1:13" ht="16.5" thickBot="1" x14ac:dyDescent="0.3">
      <c r="A3" s="4"/>
      <c r="B3" s="4"/>
      <c r="C3" s="4"/>
      <c r="D3" s="4"/>
      <c r="E3" s="4"/>
      <c r="F3" s="4"/>
      <c r="G3" s="4"/>
      <c r="H3" s="4"/>
      <c r="I3" s="4"/>
      <c r="J3" s="4"/>
      <c r="K3" s="4"/>
      <c r="L3" s="4"/>
    </row>
    <row r="4" spans="1:13" ht="29.25" thickBot="1" x14ac:dyDescent="0.5">
      <c r="A4" s="78" t="s">
        <v>10</v>
      </c>
      <c r="B4" s="163" t="s">
        <v>4407</v>
      </c>
      <c r="C4" s="164"/>
      <c r="D4" s="164"/>
      <c r="E4" s="165"/>
      <c r="F4" s="4"/>
      <c r="G4" s="4"/>
      <c r="H4" s="4"/>
      <c r="I4" s="4"/>
      <c r="J4" s="27" t="s">
        <v>11</v>
      </c>
      <c r="K4" s="98">
        <v>44249</v>
      </c>
      <c r="L4" s="4"/>
    </row>
    <row r="5" spans="1:13" x14ac:dyDescent="0.25">
      <c r="A5" s="28"/>
      <c r="B5" s="29"/>
      <c r="C5" s="4"/>
      <c r="D5" s="7"/>
      <c r="E5" s="7"/>
      <c r="F5" s="7"/>
      <c r="G5" s="4"/>
      <c r="H5" s="4"/>
      <c r="I5" s="4"/>
      <c r="J5" s="4"/>
      <c r="K5" s="4"/>
      <c r="L5" s="4"/>
    </row>
    <row r="6" spans="1:13" ht="15" customHeight="1" x14ac:dyDescent="0.25">
      <c r="A6" s="28"/>
      <c r="B6" s="30"/>
      <c r="C6" s="7"/>
      <c r="D6" s="7"/>
      <c r="E6" s="7"/>
      <c r="F6" s="7"/>
      <c r="G6" s="7"/>
      <c r="H6" s="7"/>
      <c r="I6" s="7"/>
      <c r="J6" s="7"/>
      <c r="K6" s="7"/>
      <c r="L6" s="7"/>
      <c r="M6" s="43"/>
    </row>
    <row r="7" spans="1:13" ht="32.25" customHeight="1" x14ac:dyDescent="0.25">
      <c r="A7" s="31" t="s">
        <v>3</v>
      </c>
      <c r="B7" s="169" t="s">
        <v>9</v>
      </c>
      <c r="C7" s="169"/>
      <c r="D7" s="169"/>
      <c r="E7" s="169"/>
      <c r="F7" s="169"/>
      <c r="G7" s="169"/>
      <c r="H7" s="169"/>
      <c r="I7" s="169"/>
      <c r="J7" s="169"/>
      <c r="K7" s="169"/>
      <c r="L7" s="169"/>
      <c r="M7" s="43"/>
    </row>
    <row r="8" spans="1:13" x14ac:dyDescent="0.25">
      <c r="A8" s="4"/>
      <c r="B8" s="4"/>
      <c r="C8" s="4"/>
      <c r="D8" s="4"/>
      <c r="E8" s="4"/>
      <c r="F8" s="4"/>
      <c r="G8" s="4"/>
      <c r="H8" s="4"/>
      <c r="I8" s="4"/>
      <c r="J8" s="4"/>
      <c r="K8" s="4"/>
      <c r="L8" s="4"/>
    </row>
    <row r="9" spans="1:13" x14ac:dyDescent="0.25">
      <c r="A9" s="4"/>
      <c r="B9" s="4"/>
      <c r="C9" s="4"/>
      <c r="D9" s="4"/>
      <c r="E9" s="4"/>
      <c r="F9" s="4"/>
      <c r="G9" s="4"/>
      <c r="H9" s="4"/>
      <c r="I9" s="4"/>
      <c r="J9" s="4"/>
      <c r="K9" s="4"/>
      <c r="L9" s="4"/>
    </row>
    <row r="10" spans="1:13" ht="16.5" thickBot="1" x14ac:dyDescent="0.3">
      <c r="A10" s="4"/>
      <c r="B10" s="4"/>
      <c r="C10" s="4"/>
      <c r="D10" s="4"/>
      <c r="E10" s="4"/>
      <c r="F10" s="4"/>
      <c r="G10" s="4"/>
      <c r="H10" s="4"/>
      <c r="I10" s="4"/>
      <c r="J10" s="4"/>
      <c r="K10" s="4"/>
      <c r="L10" s="4"/>
    </row>
    <row r="11" spans="1:13" s="96" customFormat="1" ht="24" customHeight="1" x14ac:dyDescent="0.25">
      <c r="A11" s="156" t="s">
        <v>56</v>
      </c>
      <c r="B11" s="157"/>
      <c r="C11" s="157"/>
      <c r="D11" s="157"/>
      <c r="E11" s="157"/>
      <c r="F11" s="157"/>
      <c r="G11" s="157"/>
      <c r="H11" s="157"/>
      <c r="I11" s="157"/>
      <c r="J11" s="157"/>
      <c r="K11" s="157"/>
      <c r="L11" s="158"/>
    </row>
    <row r="12" spans="1:13" ht="18.75" customHeight="1" x14ac:dyDescent="0.25">
      <c r="A12" s="32"/>
      <c r="B12" s="3" t="str">
        <f>B4</f>
        <v>Vertical Suction Cups - Circle K</v>
      </c>
      <c r="C12" s="7"/>
      <c r="D12" s="7"/>
      <c r="E12" s="7"/>
      <c r="F12" s="7"/>
      <c r="G12" s="7"/>
      <c r="H12" s="7"/>
      <c r="I12" s="7"/>
      <c r="J12" s="7"/>
      <c r="K12" s="7"/>
      <c r="L12" s="10"/>
    </row>
    <row r="13" spans="1:13" ht="20.25" customHeight="1" x14ac:dyDescent="0.25">
      <c r="A13" s="2" t="s">
        <v>31</v>
      </c>
      <c r="B13" s="139" t="s">
        <v>4408</v>
      </c>
      <c r="C13" s="129" t="s">
        <v>4409</v>
      </c>
      <c r="D13" s="3"/>
      <c r="E13" s="3"/>
      <c r="F13" s="3"/>
      <c r="G13" s="3"/>
      <c r="H13" s="3"/>
      <c r="I13" s="3"/>
      <c r="J13" s="3"/>
      <c r="K13" s="3"/>
      <c r="L13" s="5"/>
    </row>
    <row r="14" spans="1:13" ht="20.25" customHeight="1" x14ac:dyDescent="0.35">
      <c r="A14" s="2" t="s">
        <v>23</v>
      </c>
      <c r="B14" s="25">
        <f>B15+7</f>
        <v>44333</v>
      </c>
      <c r="C14" s="25">
        <f>C15+7</f>
        <v>44333</v>
      </c>
      <c r="D14" s="114" t="s">
        <v>86</v>
      </c>
      <c r="E14" s="2"/>
      <c r="F14" s="2"/>
      <c r="G14" s="2"/>
      <c r="H14" s="101"/>
      <c r="I14" s="2"/>
      <c r="J14" s="2"/>
      <c r="K14" s="2"/>
      <c r="L14" s="8"/>
    </row>
    <row r="15" spans="1:13" ht="20.25" customHeight="1" x14ac:dyDescent="0.35">
      <c r="A15" s="2" t="s">
        <v>35</v>
      </c>
      <c r="B15" s="25">
        <f>B16+7</f>
        <v>44326</v>
      </c>
      <c r="C15" s="25">
        <f>C16+7</f>
        <v>44326</v>
      </c>
      <c r="D15" s="114" t="s">
        <v>86</v>
      </c>
      <c r="E15" s="2"/>
      <c r="F15" s="2"/>
      <c r="G15" s="2"/>
      <c r="H15" s="101"/>
      <c r="I15" s="2"/>
      <c r="J15" s="2"/>
      <c r="K15" s="2"/>
      <c r="L15" s="8"/>
    </row>
    <row r="16" spans="1:13" ht="20.25" customHeight="1" x14ac:dyDescent="0.25">
      <c r="A16" s="2" t="s">
        <v>24</v>
      </c>
      <c r="B16" s="25">
        <v>44319</v>
      </c>
      <c r="C16" s="25">
        <v>44319</v>
      </c>
      <c r="D16" s="102"/>
      <c r="E16" s="2"/>
      <c r="F16" s="2"/>
      <c r="G16" s="2"/>
      <c r="H16" s="101"/>
      <c r="I16" s="2"/>
      <c r="J16" s="2"/>
      <c r="K16" s="2"/>
      <c r="L16" s="8"/>
    </row>
    <row r="17" spans="1:12" ht="20.25" customHeight="1" x14ac:dyDescent="0.25">
      <c r="A17" s="9"/>
      <c r="B17" s="7"/>
      <c r="C17" s="2"/>
      <c r="D17" s="4"/>
      <c r="E17" s="4"/>
      <c r="F17" s="4"/>
      <c r="G17" s="4"/>
      <c r="H17" s="4"/>
      <c r="I17" s="4"/>
      <c r="J17" s="4"/>
      <c r="K17" s="4"/>
      <c r="L17" s="8"/>
    </row>
    <row r="18" spans="1:12" ht="20.25" customHeight="1" thickBot="1" x14ac:dyDescent="0.3">
      <c r="A18" s="1" t="s">
        <v>30</v>
      </c>
      <c r="B18" s="4"/>
      <c r="C18" s="7"/>
      <c r="D18" s="7"/>
      <c r="E18" s="7"/>
      <c r="F18" s="7"/>
      <c r="G18" s="7"/>
      <c r="H18" s="7"/>
      <c r="I18" s="7"/>
      <c r="J18" s="7"/>
      <c r="K18" s="7"/>
      <c r="L18" s="8"/>
    </row>
    <row r="19" spans="1:12" ht="20.25" customHeight="1" thickBot="1" x14ac:dyDescent="0.3">
      <c r="A19" s="11" t="s">
        <v>13</v>
      </c>
      <c r="B19" s="12" t="s">
        <v>22</v>
      </c>
      <c r="C19" s="13" t="s">
        <v>14</v>
      </c>
      <c r="D19" s="110" t="s">
        <v>15</v>
      </c>
      <c r="E19" s="110" t="s">
        <v>16</v>
      </c>
      <c r="F19" s="14" t="s">
        <v>17</v>
      </c>
      <c r="G19" s="14" t="s">
        <v>18</v>
      </c>
      <c r="H19" s="14" t="s">
        <v>76</v>
      </c>
      <c r="I19" s="14" t="s">
        <v>19</v>
      </c>
      <c r="J19" s="13" t="s">
        <v>20</v>
      </c>
      <c r="K19" s="15" t="s">
        <v>21</v>
      </c>
      <c r="L19" s="8"/>
    </row>
    <row r="20" spans="1:12" ht="20.25" customHeight="1" x14ac:dyDescent="0.25">
      <c r="A20" s="16">
        <v>44249</v>
      </c>
      <c r="B20" s="16"/>
      <c r="C20" s="17" t="s">
        <v>4408</v>
      </c>
      <c r="D20" s="120" t="s">
        <v>4410</v>
      </c>
      <c r="E20" s="131" t="s">
        <v>4410</v>
      </c>
      <c r="F20" s="103">
        <v>275</v>
      </c>
      <c r="G20" s="118"/>
      <c r="H20" s="116">
        <v>70</v>
      </c>
      <c r="I20" s="18" t="s">
        <v>4411</v>
      </c>
      <c r="J20" s="124" t="s">
        <v>4422</v>
      </c>
      <c r="K20" s="19" t="s">
        <v>4424</v>
      </c>
      <c r="L20" s="8"/>
    </row>
    <row r="21" spans="1:12" ht="20.25" customHeight="1" x14ac:dyDescent="0.25">
      <c r="A21" s="16">
        <v>44249</v>
      </c>
      <c r="B21" s="16"/>
      <c r="C21" s="17" t="s">
        <v>4409</v>
      </c>
      <c r="D21" s="120" t="s">
        <v>4410</v>
      </c>
      <c r="E21" s="121" t="s">
        <v>4410</v>
      </c>
      <c r="F21" s="103">
        <v>275</v>
      </c>
      <c r="G21" s="118"/>
      <c r="H21" s="116">
        <v>70</v>
      </c>
      <c r="I21" s="18" t="s">
        <v>4411</v>
      </c>
      <c r="J21" s="124" t="s">
        <v>4423</v>
      </c>
      <c r="K21" s="19" t="s">
        <v>4424</v>
      </c>
      <c r="L21" s="8"/>
    </row>
    <row r="22" spans="1:12" ht="20.25" customHeight="1" x14ac:dyDescent="0.25">
      <c r="A22" s="16"/>
      <c r="B22" s="16"/>
      <c r="C22" s="17"/>
      <c r="D22" s="120"/>
      <c r="E22" s="121"/>
      <c r="F22" s="103"/>
      <c r="G22" s="118"/>
      <c r="H22" s="116"/>
      <c r="I22" s="18"/>
      <c r="J22" s="124"/>
      <c r="K22" s="19"/>
      <c r="L22" s="8"/>
    </row>
    <row r="23" spans="1:12" ht="20.25" customHeight="1" thickBot="1" x14ac:dyDescent="0.3">
      <c r="A23" s="9"/>
      <c r="B23" s="7"/>
      <c r="C23" s="7"/>
      <c r="D23" s="7"/>
      <c r="E23" s="7"/>
      <c r="F23" s="7"/>
      <c r="G23" s="7"/>
      <c r="H23" s="7"/>
      <c r="I23" s="7"/>
      <c r="J23" s="7"/>
      <c r="K23" s="7"/>
      <c r="L23" s="8"/>
    </row>
    <row r="24" spans="1:12" s="96" customFormat="1" ht="26.25" customHeight="1" x14ac:dyDescent="0.25">
      <c r="A24" s="156" t="s">
        <v>88</v>
      </c>
      <c r="B24" s="157"/>
      <c r="C24" s="157"/>
      <c r="D24" s="157"/>
      <c r="E24" s="157"/>
      <c r="F24" s="157"/>
      <c r="G24" s="157"/>
      <c r="H24" s="157"/>
      <c r="I24" s="157"/>
      <c r="J24" s="157"/>
      <c r="K24" s="157"/>
      <c r="L24" s="158"/>
    </row>
    <row r="25" spans="1:12" ht="20.25" customHeight="1" x14ac:dyDescent="0.25">
      <c r="A25" s="9"/>
      <c r="B25" s="7"/>
      <c r="C25" s="7"/>
      <c r="D25" s="7"/>
      <c r="E25" s="7"/>
      <c r="F25" s="7"/>
      <c r="G25" s="7"/>
      <c r="H25" s="7"/>
      <c r="I25" s="7"/>
      <c r="J25" s="7"/>
      <c r="K25" s="7"/>
      <c r="L25" s="8"/>
    </row>
    <row r="26" spans="1:12" ht="20.25" customHeight="1" x14ac:dyDescent="0.25">
      <c r="A26" s="1" t="s">
        <v>32</v>
      </c>
      <c r="B26" s="7"/>
      <c r="C26" s="7"/>
      <c r="D26" s="7"/>
      <c r="E26" s="7"/>
      <c r="F26" s="7"/>
      <c r="G26" s="7"/>
      <c r="H26" s="7"/>
      <c r="I26" s="7"/>
      <c r="J26" s="7"/>
      <c r="K26" s="7"/>
      <c r="L26" s="10"/>
    </row>
    <row r="27" spans="1:12" ht="20.25" customHeight="1" x14ac:dyDescent="0.25">
      <c r="A27" s="7" t="s">
        <v>4</v>
      </c>
      <c r="B27" s="4"/>
      <c r="C27" s="7"/>
      <c r="D27" s="7"/>
      <c r="E27" s="7"/>
      <c r="F27" s="7"/>
      <c r="G27" s="7"/>
      <c r="H27" s="7"/>
      <c r="I27" s="7"/>
      <c r="J27" s="7"/>
      <c r="K27" s="7"/>
      <c r="L27" s="20"/>
    </row>
    <row r="28" spans="1:12" ht="20.25" customHeight="1" x14ac:dyDescent="0.25">
      <c r="A28" s="21" t="s">
        <v>28</v>
      </c>
      <c r="B28" s="4"/>
      <c r="C28" s="4"/>
      <c r="D28" s="7"/>
      <c r="E28" s="7"/>
      <c r="F28" s="7"/>
      <c r="G28" s="104"/>
      <c r="H28" s="7"/>
      <c r="I28" s="7"/>
      <c r="J28" s="7"/>
      <c r="K28" s="7"/>
      <c r="L28" s="20"/>
    </row>
    <row r="29" spans="1:12" ht="20.25" customHeight="1" x14ac:dyDescent="0.25">
      <c r="A29" s="21" t="s">
        <v>34</v>
      </c>
      <c r="B29" s="4"/>
      <c r="C29" s="4"/>
      <c r="D29" s="7"/>
      <c r="E29" s="7"/>
      <c r="F29" s="7"/>
      <c r="G29" s="7"/>
      <c r="H29" s="7"/>
      <c r="I29" s="7"/>
      <c r="J29" s="7"/>
      <c r="K29" s="7"/>
      <c r="L29" s="20"/>
    </row>
    <row r="30" spans="1:12" ht="20.25" customHeight="1" x14ac:dyDescent="0.25">
      <c r="A30" s="21" t="s">
        <v>29</v>
      </c>
      <c r="B30" s="4"/>
      <c r="C30" s="4"/>
      <c r="D30" s="7"/>
      <c r="E30" s="7"/>
      <c r="F30" s="7"/>
      <c r="G30" s="7"/>
      <c r="H30" s="7"/>
      <c r="I30" s="7"/>
      <c r="J30" s="7"/>
      <c r="K30" s="7"/>
      <c r="L30" s="20"/>
    </row>
    <row r="31" spans="1:12" ht="20.25" customHeight="1" x14ac:dyDescent="0.25">
      <c r="A31" s="22"/>
      <c r="B31" s="4"/>
      <c r="C31" s="4"/>
      <c r="D31" s="7"/>
      <c r="E31" s="7"/>
      <c r="F31" s="7"/>
      <c r="G31" s="7"/>
      <c r="H31" s="7"/>
      <c r="I31" s="7"/>
      <c r="J31" s="7"/>
      <c r="K31" s="7"/>
      <c r="L31" s="20"/>
    </row>
    <row r="32" spans="1:12" ht="20.25" customHeight="1" x14ac:dyDescent="0.25">
      <c r="A32" s="1" t="s">
        <v>99</v>
      </c>
      <c r="B32" s="7"/>
      <c r="C32" s="7"/>
      <c r="D32" s="7"/>
      <c r="E32" s="7"/>
      <c r="F32" s="7"/>
      <c r="G32" s="7"/>
      <c r="H32" s="7"/>
      <c r="I32" s="7"/>
      <c r="J32" s="7"/>
      <c r="K32" s="7"/>
      <c r="L32" s="20"/>
    </row>
    <row r="33" spans="1:12" ht="20.25" customHeight="1" x14ac:dyDescent="0.25">
      <c r="A33" s="23" t="s">
        <v>0</v>
      </c>
      <c r="B33" s="4"/>
      <c r="C33" s="7"/>
      <c r="D33" s="7"/>
      <c r="E33" s="7"/>
      <c r="F33" s="7"/>
      <c r="G33" s="7"/>
      <c r="H33" s="7"/>
      <c r="I33" s="7"/>
      <c r="J33" s="7"/>
      <c r="K33" s="7"/>
      <c r="L33" s="20"/>
    </row>
    <row r="34" spans="1:12" ht="20.25" customHeight="1" x14ac:dyDescent="0.25">
      <c r="A34" s="106" t="s">
        <v>84</v>
      </c>
      <c r="B34" s="4"/>
      <c r="C34" s="7"/>
      <c r="D34" s="7"/>
      <c r="E34" s="7"/>
      <c r="F34" s="7"/>
      <c r="G34" s="7"/>
      <c r="H34" s="7"/>
      <c r="I34" s="7"/>
      <c r="J34" s="7"/>
      <c r="K34" s="7"/>
      <c r="L34" s="20"/>
    </row>
    <row r="35" spans="1:12" ht="20.25" customHeight="1" x14ac:dyDescent="0.25">
      <c r="A35" s="106" t="s">
        <v>38</v>
      </c>
      <c r="B35" s="24"/>
      <c r="C35" s="4"/>
      <c r="D35" s="7"/>
      <c r="E35" s="7"/>
      <c r="F35" s="7"/>
      <c r="G35" s="7"/>
      <c r="H35" s="7"/>
      <c r="I35" s="7"/>
      <c r="J35" s="7"/>
      <c r="K35" s="7"/>
      <c r="L35" s="20"/>
    </row>
    <row r="36" spans="1:12" ht="20.25" customHeight="1" x14ac:dyDescent="0.25">
      <c r="A36" s="106" t="s">
        <v>39</v>
      </c>
      <c r="B36" s="24"/>
      <c r="C36" s="4"/>
      <c r="D36" s="7"/>
      <c r="E36" s="7"/>
      <c r="F36" s="7"/>
      <c r="G36" s="7"/>
      <c r="H36" s="7"/>
      <c r="I36" s="7"/>
      <c r="J36" s="7"/>
      <c r="K36" s="7"/>
      <c r="L36" s="20"/>
    </row>
    <row r="37" spans="1:12" ht="20.25" customHeight="1" x14ac:dyDescent="0.25">
      <c r="A37" s="106" t="s">
        <v>81</v>
      </c>
      <c r="B37" s="24"/>
      <c r="C37" s="4"/>
      <c r="D37" s="7"/>
      <c r="E37" s="7"/>
      <c r="F37" s="7"/>
      <c r="G37" s="7"/>
      <c r="H37" s="7"/>
      <c r="I37" s="7"/>
      <c r="J37" s="7"/>
      <c r="K37" s="7"/>
      <c r="L37" s="20"/>
    </row>
    <row r="38" spans="1:12" ht="20.25" customHeight="1" x14ac:dyDescent="0.25">
      <c r="A38" s="106" t="s">
        <v>66</v>
      </c>
      <c r="B38" s="166" t="str">
        <f>B4</f>
        <v>Vertical Suction Cups - Circle K</v>
      </c>
      <c r="C38" s="167"/>
      <c r="D38" s="7"/>
      <c r="E38" s="7"/>
      <c r="F38" s="7"/>
      <c r="G38" s="7"/>
      <c r="H38" s="7"/>
      <c r="I38" s="7"/>
      <c r="J38" s="7"/>
      <c r="K38" s="7"/>
      <c r="L38" s="20"/>
    </row>
    <row r="39" spans="1:12" ht="20.25" customHeight="1" x14ac:dyDescent="0.25">
      <c r="A39" s="106"/>
      <c r="B39" s="150"/>
      <c r="C39" s="150"/>
      <c r="D39" s="7"/>
      <c r="E39" s="7"/>
      <c r="F39" s="7"/>
      <c r="G39" s="7"/>
      <c r="H39" s="7"/>
      <c r="I39" s="7"/>
      <c r="J39" s="7"/>
      <c r="K39" s="7"/>
      <c r="L39" s="20"/>
    </row>
    <row r="40" spans="1:12" ht="20.25" customHeight="1" x14ac:dyDescent="0.25">
      <c r="A40" s="170"/>
      <c r="B40" s="170"/>
      <c r="C40" s="170"/>
      <c r="D40" s="7"/>
      <c r="E40" s="7"/>
      <c r="F40" s="7"/>
      <c r="G40" s="7"/>
      <c r="H40" s="7"/>
      <c r="I40" s="7"/>
      <c r="J40" s="7"/>
      <c r="K40" s="7"/>
      <c r="L40" s="20"/>
    </row>
    <row r="41" spans="1:12" ht="20.25" customHeight="1" x14ac:dyDescent="0.25">
      <c r="A41" s="21" t="s">
        <v>65</v>
      </c>
      <c r="B41" s="24"/>
      <c r="C41" s="4"/>
      <c r="D41" s="7"/>
      <c r="E41" s="7"/>
      <c r="F41" s="7"/>
      <c r="G41" s="7"/>
      <c r="H41" s="7"/>
      <c r="I41" s="7"/>
      <c r="J41" s="7"/>
      <c r="K41" s="7"/>
      <c r="L41" s="20"/>
    </row>
    <row r="42" spans="1:12" ht="20.25" customHeight="1" x14ac:dyDescent="0.25">
      <c r="A42" s="21" t="s">
        <v>77</v>
      </c>
      <c r="B42" s="24"/>
      <c r="C42" s="4"/>
      <c r="D42" s="7"/>
      <c r="E42" s="7"/>
      <c r="F42" s="7"/>
      <c r="G42" s="7"/>
      <c r="H42" s="7"/>
      <c r="I42" s="7"/>
      <c r="J42" s="7"/>
      <c r="K42" s="7"/>
      <c r="L42" s="20"/>
    </row>
    <row r="43" spans="1:12" ht="20.25" customHeight="1" x14ac:dyDescent="0.25">
      <c r="A43" s="117" t="s">
        <v>80</v>
      </c>
      <c r="B43" s="24"/>
      <c r="C43" s="4"/>
      <c r="D43" s="7"/>
      <c r="E43" s="7"/>
      <c r="F43" s="7"/>
      <c r="G43" s="7"/>
      <c r="H43" s="7"/>
      <c r="I43" s="7"/>
      <c r="J43" s="7"/>
      <c r="K43" s="7"/>
      <c r="L43" s="20"/>
    </row>
    <row r="44" spans="1:12" ht="20.25" customHeight="1" x14ac:dyDescent="0.25">
      <c r="A44" s="49"/>
      <c r="B44" s="24"/>
      <c r="C44" s="4"/>
      <c r="D44" s="7"/>
      <c r="E44" s="7"/>
      <c r="F44" s="7"/>
      <c r="G44" s="115"/>
      <c r="H44" s="7"/>
      <c r="I44" s="67"/>
      <c r="J44" s="150"/>
      <c r="K44" s="150"/>
      <c r="L44" s="20"/>
    </row>
    <row r="45" spans="1:12" ht="20.25" customHeight="1" x14ac:dyDescent="0.25">
      <c r="A45" s="1" t="s">
        <v>33</v>
      </c>
      <c r="B45" s="7"/>
      <c r="C45" s="7"/>
      <c r="D45" s="7"/>
      <c r="E45" s="7"/>
      <c r="F45" s="7"/>
      <c r="G45" s="7"/>
      <c r="H45" s="7"/>
      <c r="I45" s="7"/>
      <c r="J45" s="7"/>
      <c r="K45" s="7"/>
      <c r="L45" s="20"/>
    </row>
    <row r="46" spans="1:12" ht="20.25" customHeight="1" x14ac:dyDescent="0.25">
      <c r="A46" s="23" t="s">
        <v>40</v>
      </c>
      <c r="B46" s="24"/>
      <c r="C46" s="7"/>
      <c r="D46" s="7"/>
      <c r="E46" s="7"/>
      <c r="F46" s="7"/>
      <c r="G46" s="7"/>
      <c r="H46" s="7"/>
      <c r="I46" s="7"/>
      <c r="J46" s="7"/>
      <c r="K46" s="7"/>
      <c r="L46" s="20"/>
    </row>
    <row r="47" spans="1:12" ht="18.75" customHeight="1" thickBot="1" x14ac:dyDescent="0.3">
      <c r="A47" s="23"/>
      <c r="B47" s="24"/>
      <c r="C47" s="4"/>
      <c r="D47" s="7"/>
      <c r="E47" s="7"/>
      <c r="F47" s="7"/>
      <c r="G47" s="7"/>
      <c r="H47" s="7"/>
      <c r="I47" s="7"/>
      <c r="J47" s="7"/>
      <c r="K47" s="7"/>
      <c r="L47" s="20"/>
    </row>
    <row r="48" spans="1:12" s="96" customFormat="1" ht="18.75" customHeight="1" x14ac:dyDescent="0.25">
      <c r="A48" s="156" t="s">
        <v>85</v>
      </c>
      <c r="B48" s="157"/>
      <c r="C48" s="157"/>
      <c r="D48" s="157"/>
      <c r="E48" s="157"/>
      <c r="F48" s="157"/>
      <c r="G48" s="157"/>
      <c r="H48" s="157"/>
      <c r="I48" s="157"/>
      <c r="J48" s="157"/>
      <c r="K48" s="157"/>
      <c r="L48" s="158"/>
    </row>
    <row r="49" spans="1:12" ht="18.75" customHeight="1" x14ac:dyDescent="0.25">
      <c r="A49" s="111"/>
      <c r="B49" s="24"/>
      <c r="C49" s="4"/>
      <c r="D49" s="7"/>
      <c r="E49" s="7"/>
      <c r="F49" s="7"/>
      <c r="G49" s="7"/>
      <c r="H49" s="7"/>
      <c r="I49" s="7"/>
      <c r="J49" s="7"/>
      <c r="K49" s="7"/>
      <c r="L49" s="20"/>
    </row>
    <row r="50" spans="1:12" ht="26.25" customHeight="1" x14ac:dyDescent="0.25">
      <c r="A50" s="111" t="s">
        <v>90</v>
      </c>
      <c r="B50" s="24"/>
      <c r="C50" s="4"/>
      <c r="D50" s="7"/>
      <c r="E50" s="7"/>
      <c r="F50" s="7"/>
      <c r="G50" s="7"/>
      <c r="H50" s="7"/>
      <c r="I50" s="7"/>
      <c r="J50" s="7"/>
      <c r="K50" s="7"/>
      <c r="L50" s="20"/>
    </row>
    <row r="51" spans="1:12" ht="18.75" customHeight="1" thickBot="1" x14ac:dyDescent="0.3">
      <c r="A51" s="111"/>
      <c r="B51" s="24"/>
      <c r="C51" s="4"/>
      <c r="D51" s="7"/>
      <c r="E51" s="7"/>
      <c r="F51" s="7"/>
      <c r="G51" s="7"/>
      <c r="H51" s="7"/>
      <c r="I51" s="7"/>
      <c r="J51" s="7"/>
      <c r="K51" s="7"/>
      <c r="L51" s="20"/>
    </row>
    <row r="52" spans="1:12" s="96" customFormat="1" ht="18.75" customHeight="1" x14ac:dyDescent="0.25">
      <c r="A52" s="156" t="s">
        <v>87</v>
      </c>
      <c r="B52" s="157"/>
      <c r="C52" s="157"/>
      <c r="D52" s="157"/>
      <c r="E52" s="157"/>
      <c r="F52" s="157"/>
      <c r="G52" s="157"/>
      <c r="H52" s="157"/>
      <c r="I52" s="157"/>
      <c r="J52" s="157"/>
      <c r="K52" s="157"/>
      <c r="L52" s="158"/>
    </row>
    <row r="53" spans="1:12" ht="18.75" customHeight="1" x14ac:dyDescent="0.25">
      <c r="A53" s="111"/>
      <c r="B53" s="24"/>
      <c r="C53" s="4"/>
      <c r="D53" s="7"/>
      <c r="E53" s="7"/>
      <c r="F53" s="7"/>
      <c r="G53" s="7"/>
      <c r="H53" s="7"/>
      <c r="I53" s="7"/>
      <c r="J53" s="7"/>
      <c r="K53" s="7"/>
      <c r="L53" s="20"/>
    </row>
    <row r="54" spans="1:12" ht="24.75" customHeight="1" x14ac:dyDescent="0.25">
      <c r="A54" s="111"/>
      <c r="B54" s="24"/>
      <c r="C54" s="4"/>
      <c r="D54" s="7"/>
      <c r="E54" s="7"/>
      <c r="F54" s="7"/>
      <c r="G54" s="7"/>
      <c r="H54" s="7"/>
      <c r="I54" s="7"/>
      <c r="J54" s="7"/>
      <c r="K54" s="7"/>
      <c r="L54" s="20"/>
    </row>
    <row r="55" spans="1:12" ht="18.75" customHeight="1" x14ac:dyDescent="0.25">
      <c r="A55" s="111" t="s">
        <v>90</v>
      </c>
      <c r="B55" s="24"/>
      <c r="C55" s="4"/>
      <c r="D55" s="7"/>
      <c r="E55" s="7"/>
      <c r="F55" s="7"/>
      <c r="G55" s="7"/>
      <c r="H55" s="7"/>
      <c r="I55" s="7"/>
      <c r="J55" s="7"/>
      <c r="K55" s="7"/>
      <c r="L55" s="20"/>
    </row>
    <row r="56" spans="1:12" ht="18.75" customHeight="1" x14ac:dyDescent="0.25">
      <c r="A56" s="111"/>
      <c r="B56" s="24"/>
      <c r="C56" s="4"/>
      <c r="D56" s="7"/>
      <c r="E56" s="7"/>
      <c r="F56" s="7"/>
      <c r="G56" s="7"/>
      <c r="H56" s="7"/>
      <c r="I56" s="7"/>
      <c r="J56" s="7"/>
      <c r="K56" s="7"/>
      <c r="L56" s="20"/>
    </row>
    <row r="57" spans="1:12" ht="18.75" customHeight="1" thickBot="1" x14ac:dyDescent="0.3">
      <c r="A57" s="23"/>
      <c r="B57" s="24"/>
      <c r="C57" s="4"/>
      <c r="D57" s="7"/>
      <c r="E57" s="7"/>
      <c r="F57" s="7"/>
      <c r="G57" s="7"/>
      <c r="H57" s="7"/>
      <c r="I57" s="7"/>
      <c r="J57" s="7"/>
      <c r="K57" s="7"/>
      <c r="L57" s="20"/>
    </row>
    <row r="58" spans="1:12" s="96" customFormat="1" ht="18.75" customHeight="1" x14ac:dyDescent="0.25">
      <c r="A58" s="156" t="s">
        <v>26</v>
      </c>
      <c r="B58" s="157"/>
      <c r="C58" s="157"/>
      <c r="D58" s="157"/>
      <c r="E58" s="157"/>
      <c r="F58" s="157"/>
      <c r="G58" s="157"/>
      <c r="H58" s="157"/>
      <c r="I58" s="157"/>
      <c r="J58" s="157"/>
      <c r="K58" s="157"/>
      <c r="L58" s="158"/>
    </row>
    <row r="59" spans="1:12" ht="18.75" customHeight="1" x14ac:dyDescent="0.25">
      <c r="A59" s="9"/>
      <c r="B59" s="7"/>
      <c r="C59" s="7"/>
      <c r="D59" s="7"/>
      <c r="E59" s="7"/>
      <c r="F59" s="7"/>
      <c r="G59" s="7"/>
      <c r="H59" s="7"/>
      <c r="I59" s="7"/>
      <c r="J59" s="7"/>
      <c r="K59" s="7"/>
      <c r="L59" s="20"/>
    </row>
    <row r="60" spans="1:12" ht="18.75" customHeight="1" x14ac:dyDescent="0.25">
      <c r="A60" s="31" t="s">
        <v>27</v>
      </c>
      <c r="B60" s="7"/>
      <c r="C60" s="7"/>
      <c r="D60" s="7"/>
      <c r="E60" s="7"/>
      <c r="F60" s="7"/>
      <c r="G60" s="7"/>
      <c r="H60" s="7"/>
      <c r="I60" s="7"/>
      <c r="J60" s="7"/>
      <c r="K60" s="7"/>
      <c r="L60" s="20"/>
    </row>
    <row r="61" spans="1:12" ht="18.75" customHeight="1" x14ac:dyDescent="0.25">
      <c r="A61" s="54" t="s">
        <v>41</v>
      </c>
      <c r="B61" s="50"/>
      <c r="C61" s="51"/>
      <c r="D61" s="51"/>
      <c r="E61" s="51"/>
      <c r="F61" s="51"/>
      <c r="G61" s="51"/>
      <c r="H61" s="51"/>
      <c r="I61" s="51"/>
      <c r="J61" s="51"/>
      <c r="K61" s="7"/>
      <c r="L61" s="10"/>
    </row>
    <row r="62" spans="1:12" ht="18.75" customHeight="1" x14ac:dyDescent="0.25">
      <c r="A62" s="55" t="s">
        <v>42</v>
      </c>
      <c r="B62" s="50"/>
      <c r="C62" s="51"/>
      <c r="D62" s="51"/>
      <c r="E62" s="51"/>
      <c r="F62" s="51"/>
      <c r="G62" s="51"/>
      <c r="H62" s="51"/>
      <c r="I62" s="51"/>
      <c r="J62" s="51"/>
      <c r="K62" s="7"/>
      <c r="L62" s="10"/>
    </row>
    <row r="63" spans="1:12" ht="31.5" customHeight="1" x14ac:dyDescent="0.25">
      <c r="A63" s="160" t="s">
        <v>44</v>
      </c>
      <c r="B63" s="161"/>
      <c r="C63" s="97">
        <f>B16-14</f>
        <v>44305</v>
      </c>
      <c r="D63" s="53" t="s">
        <v>78</v>
      </c>
      <c r="E63" s="43"/>
      <c r="F63" s="51"/>
      <c r="G63" s="52"/>
      <c r="H63" s="52"/>
      <c r="I63" s="52"/>
      <c r="J63" s="52"/>
      <c r="K63" s="7"/>
      <c r="L63" s="36"/>
    </row>
    <row r="64" spans="1:12" x14ac:dyDescent="0.25">
      <c r="A64" s="56"/>
      <c r="B64" s="39"/>
      <c r="C64" s="39"/>
      <c r="D64" s="39"/>
      <c r="E64" s="39"/>
      <c r="F64" s="39"/>
      <c r="G64" s="39"/>
      <c r="H64" s="100"/>
      <c r="I64" s="39"/>
      <c r="J64" s="39"/>
      <c r="K64" s="37"/>
      <c r="L64" s="38"/>
    </row>
    <row r="65" spans="1:12" ht="18.75" customHeight="1" x14ac:dyDescent="0.25">
      <c r="A65" s="31" t="s">
        <v>43</v>
      </c>
      <c r="B65" s="7"/>
      <c r="C65" s="7"/>
      <c r="D65" s="7"/>
      <c r="E65" s="7"/>
      <c r="F65" s="7"/>
      <c r="G65" s="7"/>
      <c r="H65" s="7"/>
      <c r="I65" s="7"/>
      <c r="J65" s="7"/>
      <c r="K65" s="7"/>
      <c r="L65" s="10"/>
    </row>
    <row r="66" spans="1:12" ht="18.75" customHeight="1" x14ac:dyDescent="0.35">
      <c r="A66" s="57" t="s">
        <v>36</v>
      </c>
      <c r="B66" s="7"/>
      <c r="C66" s="107">
        <f>B16</f>
        <v>44319</v>
      </c>
      <c r="D66" s="7"/>
      <c r="E66" s="7"/>
      <c r="F66" s="7"/>
      <c r="G66" s="7"/>
      <c r="H66" s="7"/>
      <c r="I66" s="7"/>
      <c r="J66" s="7"/>
      <c r="K66" s="7"/>
      <c r="L66" s="10"/>
    </row>
    <row r="67" spans="1:12" ht="18.75" customHeight="1" x14ac:dyDescent="0.25">
      <c r="A67" s="57" t="s">
        <v>67</v>
      </c>
      <c r="B67" s="7"/>
      <c r="C67" s="7"/>
      <c r="D67" s="7"/>
      <c r="E67" s="7"/>
      <c r="F67" s="7"/>
      <c r="G67" s="40"/>
      <c r="H67" s="40"/>
      <c r="I67" s="7"/>
      <c r="J67" s="7"/>
      <c r="K67" s="7"/>
      <c r="L67" s="10"/>
    </row>
    <row r="68" spans="1:12" ht="18.75" customHeight="1" x14ac:dyDescent="0.25">
      <c r="A68" s="42"/>
      <c r="B68" s="7"/>
      <c r="C68" s="7"/>
      <c r="D68" s="7"/>
      <c r="E68" s="7"/>
      <c r="F68" s="7"/>
      <c r="G68" s="40"/>
      <c r="H68" s="40"/>
      <c r="I68" s="7"/>
      <c r="J68" s="7"/>
      <c r="K68" s="7"/>
      <c r="L68" s="10"/>
    </row>
    <row r="69" spans="1:12" ht="18.75" customHeight="1" x14ac:dyDescent="0.25">
      <c r="A69" s="31" t="s">
        <v>26</v>
      </c>
      <c r="B69" s="43"/>
      <c r="C69" s="7"/>
      <c r="D69" s="7"/>
      <c r="E69" s="7"/>
      <c r="F69" s="7"/>
      <c r="G69" s="7"/>
      <c r="H69" s="7"/>
      <c r="I69" s="7"/>
      <c r="J69" s="7"/>
      <c r="K69" s="7"/>
      <c r="L69" s="10"/>
    </row>
    <row r="70" spans="1:12" ht="18.75" customHeight="1" x14ac:dyDescent="0.25">
      <c r="A70" s="112" t="s">
        <v>1</v>
      </c>
      <c r="B70" s="24"/>
      <c r="C70" s="43"/>
      <c r="D70" s="7"/>
      <c r="E70" s="7"/>
      <c r="F70" s="7"/>
      <c r="G70" s="7"/>
      <c r="H70" s="7"/>
      <c r="I70" s="7"/>
      <c r="J70" s="7"/>
      <c r="K70" s="7"/>
      <c r="L70" s="10"/>
    </row>
    <row r="71" spans="1:12" ht="18.75" customHeight="1" x14ac:dyDescent="0.25">
      <c r="A71" s="113" t="s">
        <v>45</v>
      </c>
      <c r="B71" s="7"/>
      <c r="C71" s="24"/>
      <c r="D71" s="7"/>
      <c r="E71" s="7"/>
      <c r="F71" s="7"/>
      <c r="G71" s="7"/>
      <c r="H71" s="7"/>
      <c r="I71" s="7"/>
      <c r="J71" s="7"/>
      <c r="K71" s="7"/>
      <c r="L71" s="10"/>
    </row>
    <row r="72" spans="1:12" ht="18.75" customHeight="1" x14ac:dyDescent="0.25">
      <c r="A72" s="113" t="s">
        <v>46</v>
      </c>
      <c r="B72" s="7"/>
      <c r="C72" s="24"/>
      <c r="D72" s="7"/>
      <c r="E72" s="7"/>
      <c r="F72" s="7"/>
      <c r="G72" s="7"/>
      <c r="H72" s="7"/>
      <c r="I72" s="7"/>
      <c r="J72" s="7"/>
      <c r="K72" s="7"/>
      <c r="L72" s="10"/>
    </row>
    <row r="73" spans="1:12" ht="18.75" customHeight="1" x14ac:dyDescent="0.25">
      <c r="A73" s="113" t="s">
        <v>47</v>
      </c>
      <c r="B73" s="7"/>
      <c r="C73" s="24"/>
      <c r="D73" s="7"/>
      <c r="E73" s="7"/>
      <c r="F73" s="7"/>
      <c r="G73" s="7"/>
      <c r="H73" s="7"/>
      <c r="I73" s="7"/>
      <c r="J73" s="7"/>
      <c r="K73" s="7"/>
      <c r="L73" s="10"/>
    </row>
    <row r="74" spans="1:12" ht="18.75" customHeight="1" thickBot="1" x14ac:dyDescent="0.3">
      <c r="A74" s="58"/>
      <c r="B74" s="59"/>
      <c r="C74" s="60"/>
      <c r="D74" s="45"/>
      <c r="E74" s="59"/>
      <c r="F74" s="59"/>
      <c r="G74" s="59"/>
      <c r="H74" s="59"/>
      <c r="I74" s="59"/>
      <c r="J74" s="59"/>
      <c r="K74" s="59"/>
      <c r="L74" s="61"/>
    </row>
    <row r="75" spans="1:12" s="96" customFormat="1" ht="24" customHeight="1" x14ac:dyDescent="0.25">
      <c r="A75" s="156" t="s">
        <v>48</v>
      </c>
      <c r="B75" s="157"/>
      <c r="C75" s="157"/>
      <c r="D75" s="157"/>
      <c r="E75" s="157"/>
      <c r="F75" s="157"/>
      <c r="G75" s="157"/>
      <c r="H75" s="157"/>
      <c r="I75" s="157"/>
      <c r="J75" s="157"/>
      <c r="K75" s="157"/>
      <c r="L75" s="158"/>
    </row>
    <row r="76" spans="1:12" ht="18.75" customHeight="1" x14ac:dyDescent="0.25">
      <c r="A76" s="4"/>
      <c r="B76" s="7"/>
      <c r="C76" s="7"/>
      <c r="D76" s="7"/>
      <c r="E76" s="7"/>
      <c r="F76" s="7"/>
      <c r="G76" s="7"/>
      <c r="H76" s="7"/>
      <c r="I76" s="7"/>
      <c r="J76" s="7"/>
      <c r="K76" s="7"/>
      <c r="L76" s="10"/>
    </row>
    <row r="77" spans="1:12" ht="18.75" customHeight="1" x14ac:dyDescent="0.25">
      <c r="A77" s="62" t="s">
        <v>70</v>
      </c>
      <c r="B77" s="33"/>
      <c r="C77" s="7"/>
      <c r="D77" s="7"/>
      <c r="E77" s="7"/>
      <c r="F77" s="7"/>
      <c r="G77" s="7"/>
      <c r="H77" s="7"/>
      <c r="I77" s="7"/>
      <c r="J77" s="7"/>
      <c r="K77" s="7"/>
      <c r="L77" s="10"/>
    </row>
    <row r="78" spans="1:12" ht="18.75" customHeight="1" x14ac:dyDescent="0.25">
      <c r="A78" s="23" t="s">
        <v>6</v>
      </c>
      <c r="B78" s="24"/>
      <c r="C78" s="4"/>
      <c r="D78" s="7"/>
      <c r="E78" s="7"/>
      <c r="F78" s="7"/>
      <c r="G78" s="7"/>
      <c r="H78" s="7"/>
      <c r="I78" s="7"/>
      <c r="J78" s="7"/>
      <c r="K78" s="7"/>
      <c r="L78" s="10"/>
    </row>
    <row r="79" spans="1:12" ht="18.75" customHeight="1" x14ac:dyDescent="0.25">
      <c r="A79" s="23"/>
      <c r="B79" s="24"/>
      <c r="C79" s="4"/>
      <c r="D79" s="7"/>
      <c r="E79" s="7"/>
      <c r="F79" s="7"/>
      <c r="G79" s="7"/>
      <c r="H79" s="7"/>
      <c r="I79" s="7"/>
      <c r="J79" s="7"/>
      <c r="K79" s="7"/>
      <c r="L79" s="10"/>
    </row>
    <row r="80" spans="1:12" ht="18.75" customHeight="1" x14ac:dyDescent="0.25">
      <c r="A80" s="62" t="s">
        <v>69</v>
      </c>
      <c r="B80" s="33"/>
      <c r="C80" s="7"/>
      <c r="D80" s="7"/>
      <c r="E80" s="7"/>
      <c r="F80" s="7"/>
      <c r="G80" s="7"/>
      <c r="H80" s="7"/>
      <c r="I80" s="7"/>
      <c r="J80" s="7"/>
      <c r="K80" s="7"/>
      <c r="L80" s="10"/>
    </row>
    <row r="81" spans="1:12" ht="18.75" customHeight="1" x14ac:dyDescent="0.25">
      <c r="A81" s="65" t="s">
        <v>82</v>
      </c>
      <c r="B81" s="24"/>
      <c r="C81" s="4"/>
      <c r="D81" s="7"/>
      <c r="E81" s="7"/>
      <c r="F81" s="7"/>
      <c r="G81" s="7"/>
      <c r="H81" s="7"/>
      <c r="I81" s="7"/>
      <c r="J81" s="7"/>
      <c r="K81" s="7"/>
      <c r="L81" s="10"/>
    </row>
    <row r="82" spans="1:12" ht="18.75" customHeight="1" x14ac:dyDescent="0.25">
      <c r="A82" s="65" t="s">
        <v>79</v>
      </c>
      <c r="B82" s="24"/>
      <c r="C82" s="7"/>
      <c r="D82" s="7"/>
      <c r="E82" s="7"/>
      <c r="F82" s="7"/>
      <c r="G82" s="7"/>
      <c r="H82" s="7"/>
      <c r="I82" s="7"/>
      <c r="J82" s="7"/>
      <c r="K82" s="7"/>
      <c r="L82" s="10"/>
    </row>
    <row r="83" spans="1:12" ht="18.75" customHeight="1" thickBot="1" x14ac:dyDescent="0.3">
      <c r="A83" s="63"/>
      <c r="B83" s="60"/>
      <c r="C83" s="59"/>
      <c r="D83" s="59"/>
      <c r="E83" s="59"/>
      <c r="F83" s="59"/>
      <c r="G83" s="59"/>
      <c r="H83" s="59"/>
      <c r="I83" s="59"/>
      <c r="J83" s="59"/>
      <c r="K83" s="59"/>
      <c r="L83" s="61"/>
    </row>
    <row r="84" spans="1:12" s="96" customFormat="1" ht="24" customHeight="1" x14ac:dyDescent="0.25">
      <c r="A84" s="156" t="s">
        <v>55</v>
      </c>
      <c r="B84" s="157"/>
      <c r="C84" s="157"/>
      <c r="D84" s="157"/>
      <c r="E84" s="157"/>
      <c r="F84" s="157"/>
      <c r="G84" s="157"/>
      <c r="H84" s="157"/>
      <c r="I84" s="157"/>
      <c r="J84" s="157"/>
      <c r="K84" s="157"/>
      <c r="L84" s="158"/>
    </row>
    <row r="85" spans="1:12" ht="18.75" customHeight="1" x14ac:dyDescent="0.25">
      <c r="A85" s="66"/>
      <c r="B85" s="7"/>
      <c r="C85" s="7"/>
      <c r="D85" s="7"/>
      <c r="E85" s="7"/>
      <c r="F85" s="7"/>
      <c r="G85" s="7"/>
      <c r="H85" s="7"/>
      <c r="I85" s="7"/>
      <c r="J85" s="7"/>
      <c r="K85" s="7"/>
      <c r="L85" s="10"/>
    </row>
    <row r="86" spans="1:12" ht="18.75" customHeight="1" x14ac:dyDescent="0.25">
      <c r="A86" s="62" t="s">
        <v>49</v>
      </c>
      <c r="B86" s="4"/>
      <c r="C86" s="7"/>
      <c r="D86" s="7"/>
      <c r="E86" s="7"/>
      <c r="F86" s="7"/>
      <c r="G86" s="7"/>
      <c r="H86" s="7"/>
      <c r="I86" s="7"/>
      <c r="J86" s="7"/>
      <c r="K86" s="7"/>
      <c r="L86" s="10"/>
    </row>
    <row r="87" spans="1:12" ht="24" customHeight="1" x14ac:dyDescent="0.25">
      <c r="A87" s="162" t="s">
        <v>68</v>
      </c>
      <c r="B87" s="162"/>
      <c r="C87" s="162"/>
      <c r="D87" s="162"/>
      <c r="E87" s="162"/>
      <c r="F87" s="162"/>
      <c r="G87" s="162"/>
      <c r="H87" s="162"/>
      <c r="I87" s="162"/>
      <c r="J87" s="162"/>
      <c r="K87" s="162"/>
      <c r="L87" s="38"/>
    </row>
    <row r="88" spans="1:12" ht="42" customHeight="1" x14ac:dyDescent="0.25">
      <c r="A88" s="162" t="s">
        <v>93</v>
      </c>
      <c r="B88" s="162"/>
      <c r="C88" s="162"/>
      <c r="D88" s="162"/>
      <c r="E88" s="162"/>
      <c r="F88" s="162"/>
      <c r="G88" s="162"/>
      <c r="H88" s="162"/>
      <c r="I88" s="162"/>
      <c r="J88" s="162"/>
      <c r="K88" s="162"/>
      <c r="L88" s="38"/>
    </row>
    <row r="89" spans="1:12" ht="18.75" customHeight="1" x14ac:dyDescent="0.25">
      <c r="A89" s="33"/>
      <c r="B89" s="4"/>
      <c r="C89" s="7"/>
      <c r="D89" s="7"/>
      <c r="E89" s="7"/>
      <c r="F89" s="7"/>
      <c r="G89" s="7"/>
      <c r="H89" s="7"/>
      <c r="I89" s="7"/>
      <c r="J89" s="7"/>
      <c r="K89" s="7"/>
      <c r="L89" s="10"/>
    </row>
    <row r="90" spans="1:12" ht="18.75" customHeight="1" thickBot="1" x14ac:dyDescent="0.3">
      <c r="A90" s="62" t="s">
        <v>50</v>
      </c>
      <c r="B90" s="4"/>
      <c r="C90" s="7"/>
      <c r="D90" s="159"/>
      <c r="E90" s="159"/>
      <c r="F90" s="7"/>
      <c r="G90" s="7"/>
      <c r="H90" s="7"/>
      <c r="I90" s="7"/>
      <c r="J90" s="7"/>
      <c r="K90" s="7"/>
      <c r="L90" s="10"/>
    </row>
    <row r="91" spans="1:12" ht="18.75" customHeight="1" thickBot="1" x14ac:dyDescent="0.3">
      <c r="A91" s="76" t="s">
        <v>54</v>
      </c>
      <c r="B91" s="77" t="s">
        <v>51</v>
      </c>
      <c r="C91" s="77" t="s">
        <v>52</v>
      </c>
      <c r="D91" s="140" t="s">
        <v>53</v>
      </c>
      <c r="E91" s="141"/>
      <c r="F91" s="144" t="s">
        <v>71</v>
      </c>
      <c r="G91" s="145"/>
      <c r="H91" s="7"/>
      <c r="I91" s="7"/>
      <c r="J91" s="7"/>
      <c r="K91" s="7"/>
      <c r="L91" s="10"/>
    </row>
    <row r="92" spans="1:12" ht="32.25" customHeight="1" x14ac:dyDescent="0.25">
      <c r="A92" s="75" t="s">
        <v>91</v>
      </c>
      <c r="B92" s="75">
        <v>1</v>
      </c>
      <c r="C92" s="123" t="s">
        <v>98</v>
      </c>
      <c r="D92" s="142" t="s">
        <v>4426</v>
      </c>
      <c r="E92" s="143"/>
      <c r="F92" s="148" t="s">
        <v>4425</v>
      </c>
      <c r="G92" s="149"/>
      <c r="H92" s="7"/>
      <c r="I92" s="7"/>
      <c r="J92" s="7"/>
      <c r="K92" s="7"/>
      <c r="L92" s="10"/>
    </row>
    <row r="93" spans="1:12" ht="35.25" customHeight="1" x14ac:dyDescent="0.25">
      <c r="A93" s="74" t="s">
        <v>114</v>
      </c>
      <c r="B93" s="123">
        <v>1</v>
      </c>
      <c r="C93" s="123" t="s">
        <v>98</v>
      </c>
      <c r="D93" s="142" t="s">
        <v>4426</v>
      </c>
      <c r="E93" s="143"/>
      <c r="F93" s="148" t="s">
        <v>4425</v>
      </c>
      <c r="G93" s="149"/>
      <c r="H93" s="119"/>
      <c r="I93" s="7"/>
      <c r="J93" s="7"/>
      <c r="K93" s="7"/>
      <c r="L93" s="10"/>
    </row>
    <row r="94" spans="1:12" ht="18.75" customHeight="1" thickBot="1" x14ac:dyDescent="0.3">
      <c r="A94" s="35"/>
      <c r="B94" s="73"/>
      <c r="C94" s="71"/>
      <c r="D94" s="4"/>
      <c r="E94" s="68"/>
      <c r="F94" s="68"/>
      <c r="G94" s="69"/>
      <c r="H94" s="69"/>
      <c r="I94" s="70"/>
      <c r="J94" s="7"/>
      <c r="K94" s="7"/>
      <c r="L94" s="10"/>
    </row>
    <row r="95" spans="1:12" s="96" customFormat="1" ht="24" customHeight="1" x14ac:dyDescent="0.25">
      <c r="A95" s="156" t="s">
        <v>25</v>
      </c>
      <c r="B95" s="157"/>
      <c r="C95" s="157"/>
      <c r="D95" s="157"/>
      <c r="E95" s="157"/>
      <c r="F95" s="157"/>
      <c r="G95" s="157"/>
      <c r="H95" s="157"/>
      <c r="I95" s="157"/>
      <c r="J95" s="157"/>
      <c r="K95" s="157"/>
      <c r="L95" s="158"/>
    </row>
    <row r="96" spans="1:12" ht="18.75" customHeight="1" x14ac:dyDescent="0.4">
      <c r="A96" s="80"/>
      <c r="B96" s="7"/>
      <c r="C96" s="7"/>
      <c r="D96" s="7"/>
      <c r="E96" s="86"/>
      <c r="F96" s="7"/>
      <c r="G96" s="7"/>
      <c r="H96" s="7"/>
      <c r="I96" s="7"/>
      <c r="J96" s="7"/>
      <c r="K96" s="7"/>
      <c r="L96" s="10"/>
    </row>
    <row r="97" spans="1:12" ht="18.75" customHeight="1" x14ac:dyDescent="0.25">
      <c r="A97" s="62" t="s">
        <v>57</v>
      </c>
      <c r="B97" s="4"/>
      <c r="C97" s="7"/>
      <c r="D97" s="7"/>
      <c r="E97" s="89"/>
      <c r="F97" s="7"/>
      <c r="G97" s="7"/>
      <c r="H97" s="7"/>
      <c r="I97" s="7"/>
      <c r="J97" s="7"/>
      <c r="K97" s="7"/>
      <c r="L97" s="10"/>
    </row>
    <row r="98" spans="1:12" ht="18.75" customHeight="1" x14ac:dyDescent="0.25">
      <c r="A98" s="41" t="s">
        <v>59</v>
      </c>
      <c r="B98" s="4"/>
      <c r="C98" s="4"/>
      <c r="D98" s="7"/>
      <c r="E98" s="90"/>
      <c r="F98" s="7"/>
      <c r="G98" s="7"/>
      <c r="H98" s="7"/>
      <c r="I98" s="7"/>
      <c r="J98" s="7"/>
      <c r="K98" s="7"/>
      <c r="L98" s="10"/>
    </row>
    <row r="99" spans="1:12" ht="22.5" customHeight="1" x14ac:dyDescent="0.25">
      <c r="A99" s="41" t="s">
        <v>37</v>
      </c>
      <c r="B99" s="4"/>
      <c r="C99" s="146" t="str">
        <f>B4</f>
        <v>Vertical Suction Cups - Circle K</v>
      </c>
      <c r="D99" s="147"/>
      <c r="E99" s="147"/>
      <c r="F99" s="87"/>
      <c r="G99" s="87"/>
      <c r="H99" s="87"/>
      <c r="I99" s="87"/>
      <c r="J99" s="82"/>
      <c r="K99" s="82"/>
      <c r="L99" s="83"/>
    </row>
    <row r="100" spans="1:12" ht="18.75" customHeight="1" x14ac:dyDescent="0.25">
      <c r="A100" s="41" t="s">
        <v>5</v>
      </c>
      <c r="B100" s="4"/>
      <c r="C100" s="4"/>
      <c r="D100" s="7"/>
      <c r="E100" s="90"/>
      <c r="F100" s="7"/>
      <c r="G100" s="7"/>
      <c r="H100" s="7"/>
      <c r="I100" s="7"/>
      <c r="J100" s="7"/>
      <c r="K100" s="7"/>
      <c r="L100" s="10"/>
    </row>
    <row r="101" spans="1:12" ht="18.75" customHeight="1" x14ac:dyDescent="0.25">
      <c r="A101" s="24"/>
      <c r="B101" s="4"/>
      <c r="C101" s="41"/>
      <c r="D101" s="7"/>
      <c r="E101" s="91"/>
      <c r="F101" s="7"/>
      <c r="G101" s="7"/>
      <c r="H101" s="7"/>
      <c r="I101" s="92"/>
      <c r="J101" s="7"/>
      <c r="K101" s="7"/>
      <c r="L101" s="10"/>
    </row>
    <row r="102" spans="1:12" ht="18.75" customHeight="1" thickBot="1" x14ac:dyDescent="0.3">
      <c r="A102" s="95" t="s">
        <v>89</v>
      </c>
      <c r="B102" s="4"/>
      <c r="C102" s="64"/>
      <c r="D102" s="35"/>
      <c r="E102" s="4"/>
      <c r="F102" s="35"/>
      <c r="G102" s="35"/>
      <c r="H102" s="35"/>
      <c r="I102" s="93"/>
      <c r="J102" s="7"/>
      <c r="K102" s="7"/>
      <c r="L102" s="10"/>
    </row>
    <row r="103" spans="1:12" ht="18.75" customHeight="1" thickBot="1" x14ac:dyDescent="0.3">
      <c r="A103" s="85" t="s">
        <v>58</v>
      </c>
      <c r="B103" s="105">
        <v>0</v>
      </c>
      <c r="C103" s="34" t="s">
        <v>92</v>
      </c>
      <c r="D103" s="82"/>
      <c r="E103" s="82"/>
      <c r="F103" s="82"/>
      <c r="G103" s="82"/>
      <c r="H103" s="82"/>
      <c r="I103" s="93"/>
      <c r="J103" s="7"/>
      <c r="K103" s="7"/>
      <c r="L103" s="10"/>
    </row>
    <row r="104" spans="1:12" ht="18.75" customHeight="1" thickBot="1" x14ac:dyDescent="0.3">
      <c r="A104" s="34" t="s">
        <v>72</v>
      </c>
      <c r="B104" s="79" t="s">
        <v>100</v>
      </c>
      <c r="C104" s="4" t="s">
        <v>97</v>
      </c>
      <c r="D104" s="35"/>
      <c r="E104" s="168"/>
      <c r="F104" s="168"/>
      <c r="G104" s="168"/>
      <c r="H104" s="168"/>
      <c r="I104" s="87"/>
      <c r="J104" s="7"/>
      <c r="K104" s="7"/>
      <c r="L104" s="10"/>
    </row>
    <row r="105" spans="1:12" ht="18.75" customHeight="1" thickBot="1" x14ac:dyDescent="0.3">
      <c r="A105" s="34" t="s">
        <v>73</v>
      </c>
      <c r="B105" s="47" t="str">
        <f>D92</f>
        <v>Thomas.Ludford@pepsico.com</v>
      </c>
      <c r="C105" s="4"/>
      <c r="D105" s="35"/>
      <c r="E105" s="88"/>
      <c r="F105" s="88"/>
      <c r="G105" s="88"/>
      <c r="H105" s="88"/>
      <c r="I105" s="87"/>
      <c r="J105" s="7"/>
      <c r="K105" s="7"/>
      <c r="L105" s="10"/>
    </row>
    <row r="106" spans="1:12" ht="18.75" customHeight="1" x14ac:dyDescent="0.25">
      <c r="A106" s="41" t="s">
        <v>74</v>
      </c>
      <c r="B106" s="4"/>
      <c r="C106" s="146"/>
      <c r="D106" s="147"/>
      <c r="E106" s="147"/>
      <c r="F106" s="7"/>
      <c r="G106" s="87"/>
      <c r="H106" s="87"/>
      <c r="I106" s="87"/>
      <c r="J106" s="7"/>
      <c r="K106" s="7"/>
      <c r="L106" s="10"/>
    </row>
    <row r="107" spans="1:12" ht="18.75" customHeight="1" x14ac:dyDescent="0.25">
      <c r="A107" s="41"/>
      <c r="B107" s="4"/>
      <c r="C107" s="4"/>
      <c r="D107" s="7"/>
      <c r="E107" s="87"/>
      <c r="F107" s="87"/>
      <c r="G107" s="87"/>
      <c r="H107" s="87"/>
      <c r="I107" s="87"/>
      <c r="J107" s="84"/>
      <c r="K107" s="84"/>
      <c r="L107" s="10"/>
    </row>
    <row r="108" spans="1:12" ht="18.75" customHeight="1" x14ac:dyDescent="0.25">
      <c r="A108" s="41"/>
      <c r="B108" s="4"/>
      <c r="C108" s="4"/>
      <c r="D108" s="7"/>
      <c r="E108" s="87"/>
      <c r="F108" s="87"/>
      <c r="G108" s="87"/>
      <c r="H108" s="87"/>
      <c r="I108" s="87"/>
      <c r="J108" s="84"/>
      <c r="K108" s="84"/>
      <c r="L108" s="10"/>
    </row>
    <row r="109" spans="1:12" ht="18.75" customHeight="1" x14ac:dyDescent="0.25">
      <c r="A109" s="41"/>
      <c r="B109" s="4"/>
      <c r="C109" s="4"/>
      <c r="D109" s="7"/>
      <c r="E109" s="87"/>
      <c r="F109" s="87"/>
      <c r="G109" s="87"/>
      <c r="H109" s="87"/>
      <c r="I109" s="87"/>
      <c r="J109" s="84"/>
      <c r="K109" s="84"/>
      <c r="L109" s="10"/>
    </row>
    <row r="110" spans="1:12" ht="18.75" customHeight="1" x14ac:dyDescent="0.25">
      <c r="A110" s="81" t="s">
        <v>7</v>
      </c>
      <c r="B110" s="4"/>
      <c r="C110" s="7"/>
      <c r="D110" s="7"/>
      <c r="E110" s="43"/>
      <c r="F110" s="7"/>
      <c r="G110" s="7"/>
      <c r="H110" s="7"/>
      <c r="I110" s="7"/>
      <c r="J110" s="7"/>
      <c r="K110" s="7"/>
      <c r="L110" s="10"/>
    </row>
    <row r="111" spans="1:12" ht="18.75" customHeight="1" x14ac:dyDescent="0.25">
      <c r="A111" s="41" t="s">
        <v>75</v>
      </c>
      <c r="B111" s="4"/>
      <c r="C111" s="4"/>
      <c r="D111" s="7"/>
      <c r="E111" s="4"/>
      <c r="F111" s="7"/>
      <c r="G111" s="7"/>
      <c r="H111" s="7"/>
      <c r="I111" s="7"/>
      <c r="J111" s="7"/>
      <c r="K111" s="7"/>
      <c r="L111" s="10"/>
    </row>
    <row r="112" spans="1:12" ht="18.75" customHeight="1" x14ac:dyDescent="0.25">
      <c r="A112" s="41" t="s">
        <v>83</v>
      </c>
      <c r="B112" s="4"/>
      <c r="C112" s="4"/>
      <c r="D112" s="7"/>
      <c r="E112" s="4"/>
      <c r="F112" s="7"/>
      <c r="G112" s="7"/>
      <c r="H112" s="7"/>
      <c r="I112" s="7"/>
      <c r="J112" s="7"/>
      <c r="K112" s="7"/>
      <c r="L112" s="10"/>
    </row>
    <row r="113" spans="1:12" ht="18.75" customHeight="1" x14ac:dyDescent="0.25">
      <c r="A113" s="24"/>
      <c r="B113" s="4"/>
      <c r="C113" s="41"/>
      <c r="D113" s="7"/>
      <c r="E113" s="7"/>
      <c r="F113" s="7"/>
      <c r="G113" s="7"/>
      <c r="H113" s="7"/>
      <c r="I113" s="7"/>
      <c r="J113" s="7"/>
      <c r="K113" s="7"/>
      <c r="L113" s="10"/>
    </row>
    <row r="114" spans="1:12" ht="18.75" customHeight="1" thickBot="1" x14ac:dyDescent="0.3">
      <c r="A114" s="33" t="s">
        <v>8</v>
      </c>
      <c r="B114" s="4"/>
      <c r="C114" s="7"/>
      <c r="D114" s="7"/>
      <c r="E114" s="43"/>
      <c r="F114" s="7"/>
      <c r="G114" s="7"/>
      <c r="H114" s="7"/>
      <c r="I114" s="7"/>
      <c r="J114" s="7"/>
      <c r="K114" s="7"/>
      <c r="L114" s="10"/>
    </row>
    <row r="115" spans="1:12" ht="18.75" customHeight="1" thickBot="1" x14ac:dyDescent="0.3">
      <c r="A115" s="41" t="s">
        <v>60</v>
      </c>
      <c r="B115" s="122"/>
      <c r="C115" s="4"/>
      <c r="D115" s="7"/>
      <c r="E115" s="4"/>
      <c r="F115" s="159"/>
      <c r="G115" s="159"/>
      <c r="H115" s="159"/>
      <c r="I115" s="159"/>
      <c r="J115" s="7"/>
      <c r="K115" s="7"/>
      <c r="L115" s="10"/>
    </row>
    <row r="116" spans="1:12" ht="18.75" customHeight="1" thickBot="1" x14ac:dyDescent="0.3">
      <c r="A116" s="41" t="s">
        <v>61</v>
      </c>
      <c r="B116" s="108"/>
      <c r="C116" s="4"/>
      <c r="D116" s="7"/>
      <c r="E116" s="4"/>
      <c r="F116" s="72"/>
      <c r="G116" s="72"/>
      <c r="H116" s="99"/>
      <c r="I116" s="72"/>
      <c r="J116" s="7"/>
      <c r="K116" s="7"/>
      <c r="L116" s="10"/>
    </row>
    <row r="117" spans="1:12" ht="18.75" customHeight="1" thickBot="1" x14ac:dyDescent="0.3">
      <c r="A117" s="45"/>
      <c r="B117" s="4"/>
      <c r="C117" s="4"/>
      <c r="D117" s="59"/>
      <c r="E117" s="94"/>
      <c r="F117" s="94"/>
      <c r="G117" s="94"/>
      <c r="H117" s="94"/>
      <c r="I117" s="94"/>
      <c r="J117" s="59"/>
      <c r="K117" s="59"/>
      <c r="L117" s="61"/>
    </row>
    <row r="118" spans="1:12" s="96" customFormat="1" ht="24" customHeight="1" x14ac:dyDescent="0.25">
      <c r="A118" s="156" t="s">
        <v>2</v>
      </c>
      <c r="B118" s="157"/>
      <c r="C118" s="157"/>
      <c r="D118" s="157"/>
      <c r="E118" s="157"/>
      <c r="F118" s="157"/>
      <c r="G118" s="157"/>
      <c r="H118" s="157"/>
      <c r="I118" s="157"/>
      <c r="J118" s="157"/>
      <c r="K118" s="157"/>
      <c r="L118" s="158"/>
    </row>
    <row r="119" spans="1:12" ht="18.75" customHeight="1" x14ac:dyDescent="0.25">
      <c r="A119" s="62" t="s">
        <v>62</v>
      </c>
      <c r="B119" s="67" t="s">
        <v>63</v>
      </c>
      <c r="C119" s="67" t="s">
        <v>64</v>
      </c>
      <c r="D119" s="7"/>
      <c r="E119" s="7"/>
      <c r="F119" s="7"/>
      <c r="G119" s="7"/>
      <c r="H119" s="7"/>
      <c r="I119" s="7"/>
      <c r="J119" s="7"/>
      <c r="K119" s="7"/>
      <c r="L119" s="10"/>
    </row>
    <row r="120" spans="1:12" ht="18.75" customHeight="1" x14ac:dyDescent="0.25">
      <c r="A120" s="57" t="s">
        <v>94</v>
      </c>
      <c r="B120" s="2" t="s">
        <v>96</v>
      </c>
      <c r="C120" s="153" t="s">
        <v>95</v>
      </c>
      <c r="D120" s="154"/>
      <c r="E120" s="155"/>
      <c r="F120" s="155"/>
      <c r="G120" s="154"/>
      <c r="H120" s="154"/>
      <c r="I120" s="154"/>
      <c r="J120" s="154"/>
      <c r="K120" s="154"/>
      <c r="L120" s="10"/>
    </row>
    <row r="121" spans="1:12" ht="18.75" customHeight="1" thickBot="1" x14ac:dyDescent="0.3">
      <c r="A121" s="44"/>
      <c r="B121" s="48"/>
      <c r="C121" s="151"/>
      <c r="D121" s="151"/>
      <c r="E121" s="152"/>
      <c r="F121" s="152"/>
      <c r="G121" s="151"/>
      <c r="H121" s="151"/>
      <c r="I121" s="151"/>
      <c r="J121" s="151"/>
      <c r="K121" s="151"/>
      <c r="L121" s="46"/>
    </row>
  </sheetData>
  <mergeCells count="35">
    <mergeCell ref="B39:C39"/>
    <mergeCell ref="B4:E4"/>
    <mergeCell ref="B38:C38"/>
    <mergeCell ref="E104:H104"/>
    <mergeCell ref="A95:L95"/>
    <mergeCell ref="B7:L7"/>
    <mergeCell ref="D90:E90"/>
    <mergeCell ref="A11:L11"/>
    <mergeCell ref="A58:L58"/>
    <mergeCell ref="A75:L75"/>
    <mergeCell ref="A48:L48"/>
    <mergeCell ref="A52:L52"/>
    <mergeCell ref="F93:G93"/>
    <mergeCell ref="A84:L84"/>
    <mergeCell ref="A40:C40"/>
    <mergeCell ref="A24:L24"/>
    <mergeCell ref="J44:K44"/>
    <mergeCell ref="C121:D121"/>
    <mergeCell ref="E121:F121"/>
    <mergeCell ref="G121:K121"/>
    <mergeCell ref="D93:E93"/>
    <mergeCell ref="C120:D120"/>
    <mergeCell ref="E120:F120"/>
    <mergeCell ref="G120:K120"/>
    <mergeCell ref="A118:L118"/>
    <mergeCell ref="C106:E106"/>
    <mergeCell ref="F115:I115"/>
    <mergeCell ref="A63:B63"/>
    <mergeCell ref="A87:K87"/>
    <mergeCell ref="A88:K88"/>
    <mergeCell ref="D91:E91"/>
    <mergeCell ref="D92:E92"/>
    <mergeCell ref="F91:G91"/>
    <mergeCell ref="C99:E99"/>
    <mergeCell ref="F92:G92"/>
  </mergeCells>
  <hyperlinks>
    <hyperlink ref="A70" r:id="rId1" display="mailto:PBCRouting@transaver.com" xr:uid="{00000000-0004-0000-0000-000000000000}"/>
    <hyperlink ref="C120" r:id="rId2" xr:uid="{00000000-0004-0000-0000-000001000000}"/>
  </hyperlinks>
  <pageMargins left="0.7" right="0.7" top="0.75" bottom="0.75" header="0.3" footer="0.3"/>
  <pageSetup scale="2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D91E1-DD61-42F4-933B-5F34D293C757}">
  <sheetPr filterMode="1"/>
  <dimension ref="A1:X526"/>
  <sheetViews>
    <sheetView showGridLines="0" zoomScale="80" zoomScaleNormal="80" workbookViewId="0">
      <pane xSplit="4" ySplit="9" topLeftCell="H435" activePane="bottomRight" state="frozen"/>
      <selection pane="topRight" activeCell="E1" sqref="E1"/>
      <selection pane="bottomLeft" activeCell="A5" sqref="A5"/>
      <selection pane="bottomRight" activeCell="N529" sqref="A528:N529"/>
    </sheetView>
  </sheetViews>
  <sheetFormatPr defaultColWidth="22" defaultRowHeight="15" outlineLevelCol="1" x14ac:dyDescent="0.25"/>
  <cols>
    <col min="1" max="1" width="17.42578125" style="132" bestFit="1" customWidth="1"/>
    <col min="2" max="2" width="11" style="132" bestFit="1" customWidth="1"/>
    <col min="3" max="3" width="16" style="132" customWidth="1"/>
    <col min="4" max="4" width="21.5703125" style="132" bestFit="1" customWidth="1"/>
    <col min="5" max="5" width="20.5703125" style="132" bestFit="1" customWidth="1"/>
    <col min="6" max="6" width="15" style="132" bestFit="1" customWidth="1"/>
    <col min="7" max="7" width="29.7109375" style="132" bestFit="1" customWidth="1"/>
    <col min="8" max="8" width="21.5703125" style="132" bestFit="1" customWidth="1"/>
    <col min="9" max="9" width="9.28515625" style="132" bestFit="1" customWidth="1"/>
    <col min="10" max="11" width="22" style="132"/>
    <col min="12" max="12" width="24.28515625" style="132" bestFit="1" customWidth="1"/>
    <col min="13" max="13" width="16" style="132" bestFit="1" customWidth="1"/>
    <col min="14" max="14" width="23" style="132" bestFit="1" customWidth="1"/>
    <col min="15" max="15" width="13.5703125" style="132" hidden="1" customWidth="1" outlineLevel="1"/>
    <col min="16" max="16" width="24.5703125" style="132" hidden="1" customWidth="1" outlineLevel="1"/>
    <col min="17" max="17" width="16.140625" style="132" hidden="1" customWidth="1" outlineLevel="1"/>
    <col min="18" max="18" width="15.85546875" style="132" hidden="1" customWidth="1" outlineLevel="1"/>
    <col min="19" max="19" width="21.140625" style="132" hidden="1" customWidth="1" outlineLevel="1"/>
    <col min="20" max="20" width="26.28515625" style="132" hidden="1" customWidth="1" outlineLevel="1"/>
    <col min="21" max="21" width="27" style="132" bestFit="1" customWidth="1" collapsed="1"/>
    <col min="22" max="23" width="20.140625" style="132" customWidth="1"/>
    <col min="24" max="24" width="21.85546875" style="132" customWidth="1"/>
    <col min="25" max="16384" width="22" style="132"/>
  </cols>
  <sheetData>
    <row r="1" spans="1:24" ht="44.25" customHeight="1" x14ac:dyDescent="0.25"/>
    <row r="2" spans="1:24" ht="120" customHeight="1" x14ac:dyDescent="0.25">
      <c r="A2" s="173" t="s">
        <v>4412</v>
      </c>
      <c r="B2" s="174"/>
      <c r="C2" s="174"/>
      <c r="D2" s="174"/>
      <c r="E2" s="174"/>
      <c r="F2" s="174"/>
      <c r="G2" s="174"/>
      <c r="H2" s="174"/>
      <c r="I2" s="174"/>
      <c r="J2" s="174"/>
    </row>
    <row r="3" spans="1:24" ht="28.5" customHeight="1" x14ac:dyDescent="0.25">
      <c r="A3" s="137"/>
      <c r="U3" s="128" t="s">
        <v>4406</v>
      </c>
      <c r="V3" s="127" t="s">
        <v>4408</v>
      </c>
      <c r="W3" s="127" t="s">
        <v>4416</v>
      </c>
    </row>
    <row r="4" spans="1:24" ht="18" customHeight="1" x14ac:dyDescent="0.25">
      <c r="A4" s="137"/>
      <c r="U4" s="138" t="s">
        <v>4405</v>
      </c>
      <c r="V4" s="125" t="s">
        <v>4410</v>
      </c>
      <c r="W4" s="125" t="s">
        <v>4410</v>
      </c>
    </row>
    <row r="5" spans="1:24" ht="18" customHeight="1" x14ac:dyDescent="0.25">
      <c r="U5" s="138" t="s">
        <v>76</v>
      </c>
      <c r="V5" s="126">
        <v>70</v>
      </c>
      <c r="W5" s="126">
        <v>74</v>
      </c>
    </row>
    <row r="6" spans="1:24" ht="18" customHeight="1" x14ac:dyDescent="0.25">
      <c r="U6" s="138" t="s">
        <v>4404</v>
      </c>
      <c r="V6" s="125">
        <v>2</v>
      </c>
      <c r="W6" s="125">
        <v>2</v>
      </c>
    </row>
    <row r="7" spans="1:24" ht="18" customHeight="1" x14ac:dyDescent="0.25">
      <c r="U7" s="138" t="s">
        <v>4403</v>
      </c>
      <c r="V7" s="125" t="s">
        <v>4421</v>
      </c>
      <c r="W7" s="125" t="s">
        <v>4421</v>
      </c>
    </row>
    <row r="8" spans="1:24" ht="18" customHeight="1" x14ac:dyDescent="0.25"/>
    <row r="9" spans="1:24" ht="57" x14ac:dyDescent="0.25">
      <c r="A9" s="133" t="s">
        <v>4413</v>
      </c>
      <c r="B9" s="133" t="s">
        <v>4402</v>
      </c>
      <c r="C9" s="133" t="s">
        <v>4401</v>
      </c>
      <c r="D9" s="133" t="s">
        <v>4400</v>
      </c>
      <c r="E9" s="133" t="s">
        <v>4414</v>
      </c>
      <c r="F9" s="133" t="s">
        <v>4399</v>
      </c>
      <c r="G9" s="133" t="s">
        <v>4398</v>
      </c>
      <c r="H9" s="133" t="s">
        <v>4397</v>
      </c>
      <c r="I9" s="133" t="s">
        <v>4396</v>
      </c>
      <c r="J9" s="175" t="s">
        <v>4395</v>
      </c>
      <c r="K9" s="176"/>
      <c r="L9" s="133" t="s">
        <v>4394</v>
      </c>
      <c r="M9" s="133" t="s">
        <v>4393</v>
      </c>
      <c r="N9" s="133" t="s">
        <v>4415</v>
      </c>
      <c r="O9" s="133" t="s">
        <v>4392</v>
      </c>
      <c r="P9" s="133" t="s">
        <v>4391</v>
      </c>
      <c r="Q9" s="133" t="s">
        <v>4390</v>
      </c>
      <c r="R9" s="133" t="s">
        <v>4389</v>
      </c>
      <c r="S9" s="133" t="s">
        <v>4388</v>
      </c>
      <c r="T9" s="133" t="s">
        <v>4387</v>
      </c>
      <c r="U9" s="133" t="s">
        <v>4386</v>
      </c>
      <c r="V9" s="135" t="s">
        <v>4419</v>
      </c>
      <c r="W9" s="135" t="s">
        <v>4420</v>
      </c>
      <c r="X9" s="133" t="s">
        <v>4417</v>
      </c>
    </row>
    <row r="10" spans="1:24" ht="25.5" hidden="1" x14ac:dyDescent="0.25">
      <c r="A10" s="130" t="s">
        <v>1681</v>
      </c>
      <c r="B10" s="130" t="s">
        <v>1225</v>
      </c>
      <c r="C10" s="130" t="s">
        <v>2856</v>
      </c>
      <c r="D10" s="130" t="s">
        <v>4385</v>
      </c>
      <c r="E10" s="130" t="s">
        <v>2515</v>
      </c>
      <c r="F10" s="130" t="s">
        <v>4384</v>
      </c>
      <c r="G10" s="130" t="s">
        <v>4383</v>
      </c>
      <c r="H10" s="130" t="s">
        <v>4382</v>
      </c>
      <c r="I10" s="130" t="s">
        <v>1636</v>
      </c>
      <c r="J10" s="171" t="s">
        <v>4381</v>
      </c>
      <c r="K10" s="172"/>
      <c r="L10" s="130" t="s">
        <v>2382</v>
      </c>
      <c r="M10" s="130" t="s">
        <v>4380</v>
      </c>
      <c r="N10" s="130" t="s">
        <v>4379</v>
      </c>
      <c r="O10" s="130" t="s">
        <v>101</v>
      </c>
      <c r="P10" s="130" t="s">
        <v>101</v>
      </c>
      <c r="Q10" s="130" t="s">
        <v>3992</v>
      </c>
      <c r="R10" s="130" t="s">
        <v>3752</v>
      </c>
      <c r="S10" s="130" t="s">
        <v>3752</v>
      </c>
      <c r="T10" s="130" t="s">
        <v>3752</v>
      </c>
      <c r="U10" s="130" t="s">
        <v>3752</v>
      </c>
      <c r="V10" s="130" t="s">
        <v>101</v>
      </c>
      <c r="W10" s="130" t="s">
        <v>101</v>
      </c>
      <c r="X10" s="130" t="s">
        <v>101</v>
      </c>
    </row>
    <row r="11" spans="1:24" ht="25.5" hidden="1" x14ac:dyDescent="0.25">
      <c r="A11" s="130" t="s">
        <v>1681</v>
      </c>
      <c r="B11" s="130" t="s">
        <v>1225</v>
      </c>
      <c r="C11" s="130" t="s">
        <v>2856</v>
      </c>
      <c r="D11" s="130" t="s">
        <v>4378</v>
      </c>
      <c r="E11" s="130" t="s">
        <v>2515</v>
      </c>
      <c r="F11" s="130" t="s">
        <v>4377</v>
      </c>
      <c r="G11" s="130" t="s">
        <v>4376</v>
      </c>
      <c r="H11" s="130" t="s">
        <v>4375</v>
      </c>
      <c r="I11" s="130" t="s">
        <v>1636</v>
      </c>
      <c r="J11" s="171" t="s">
        <v>4374</v>
      </c>
      <c r="K11" s="172"/>
      <c r="L11" s="130" t="s">
        <v>4373</v>
      </c>
      <c r="M11" s="130" t="s">
        <v>4372</v>
      </c>
      <c r="N11" s="130" t="s">
        <v>4371</v>
      </c>
      <c r="O11" s="130" t="s">
        <v>101</v>
      </c>
      <c r="P11" s="130" t="s">
        <v>101</v>
      </c>
      <c r="Q11" s="130" t="s">
        <v>3847</v>
      </c>
      <c r="R11" s="130" t="s">
        <v>3752</v>
      </c>
      <c r="S11" s="130" t="s">
        <v>3752</v>
      </c>
      <c r="T11" s="130" t="s">
        <v>3752</v>
      </c>
      <c r="U11" s="130" t="s">
        <v>3752</v>
      </c>
      <c r="V11" s="130" t="s">
        <v>101</v>
      </c>
      <c r="W11" s="130" t="s">
        <v>101</v>
      </c>
      <c r="X11" s="130" t="s">
        <v>101</v>
      </c>
    </row>
    <row r="12" spans="1:24" ht="25.5" hidden="1" x14ac:dyDescent="0.25">
      <c r="A12" s="130" t="s">
        <v>1681</v>
      </c>
      <c r="B12" s="130" t="s">
        <v>1225</v>
      </c>
      <c r="C12" s="130" t="s">
        <v>2856</v>
      </c>
      <c r="D12" s="130" t="s">
        <v>4370</v>
      </c>
      <c r="E12" s="130" t="s">
        <v>2515</v>
      </c>
      <c r="F12" s="130" t="s">
        <v>4369</v>
      </c>
      <c r="G12" s="130" t="s">
        <v>4368</v>
      </c>
      <c r="H12" s="130" t="s">
        <v>4367</v>
      </c>
      <c r="I12" s="130" t="s">
        <v>1636</v>
      </c>
      <c r="J12" s="171" t="s">
        <v>4366</v>
      </c>
      <c r="K12" s="172"/>
      <c r="L12" s="130" t="s">
        <v>4365</v>
      </c>
      <c r="M12" s="130" t="s">
        <v>3831</v>
      </c>
      <c r="N12" s="130" t="s">
        <v>4364</v>
      </c>
      <c r="O12" s="130" t="s">
        <v>101</v>
      </c>
      <c r="P12" s="130" t="s">
        <v>101</v>
      </c>
      <c r="Q12" s="130" t="s">
        <v>3847</v>
      </c>
      <c r="R12" s="130" t="s">
        <v>3752</v>
      </c>
      <c r="S12" s="130" t="s">
        <v>3752</v>
      </c>
      <c r="T12" s="130" t="s">
        <v>3752</v>
      </c>
      <c r="U12" s="130" t="s">
        <v>3752</v>
      </c>
      <c r="V12" s="130" t="s">
        <v>101</v>
      </c>
      <c r="W12" s="130" t="s">
        <v>101</v>
      </c>
      <c r="X12" s="130" t="s">
        <v>101</v>
      </c>
    </row>
    <row r="13" spans="1:24" ht="25.5" hidden="1" x14ac:dyDescent="0.25">
      <c r="A13" s="130" t="s">
        <v>1681</v>
      </c>
      <c r="B13" s="130" t="s">
        <v>1225</v>
      </c>
      <c r="C13" s="130" t="s">
        <v>2856</v>
      </c>
      <c r="D13" s="130" t="s">
        <v>4363</v>
      </c>
      <c r="E13" s="130" t="s">
        <v>2515</v>
      </c>
      <c r="F13" s="130" t="s">
        <v>4362</v>
      </c>
      <c r="G13" s="130" t="s">
        <v>4361</v>
      </c>
      <c r="H13" s="130" t="s">
        <v>4360</v>
      </c>
      <c r="I13" s="130" t="s">
        <v>1636</v>
      </c>
      <c r="J13" s="171" t="s">
        <v>4359</v>
      </c>
      <c r="K13" s="172"/>
      <c r="L13" s="130" t="s">
        <v>4358</v>
      </c>
      <c r="M13" s="130" t="s">
        <v>4357</v>
      </c>
      <c r="N13" s="130" t="s">
        <v>4356</v>
      </c>
      <c r="O13" s="130" t="s">
        <v>101</v>
      </c>
      <c r="P13" s="130" t="s">
        <v>101</v>
      </c>
      <c r="Q13" s="130" t="s">
        <v>2542</v>
      </c>
      <c r="R13" s="130" t="s">
        <v>3752</v>
      </c>
      <c r="S13" s="130" t="s">
        <v>3752</v>
      </c>
      <c r="T13" s="130" t="s">
        <v>3752</v>
      </c>
      <c r="U13" s="130" t="s">
        <v>3752</v>
      </c>
      <c r="V13" s="130" t="s">
        <v>101</v>
      </c>
      <c r="W13" s="130" t="s">
        <v>101</v>
      </c>
      <c r="X13" s="130" t="s">
        <v>101</v>
      </c>
    </row>
    <row r="14" spans="1:24" ht="25.5" hidden="1" x14ac:dyDescent="0.25">
      <c r="A14" s="130" t="s">
        <v>1681</v>
      </c>
      <c r="B14" s="130" t="s">
        <v>1225</v>
      </c>
      <c r="C14" s="130" t="s">
        <v>2856</v>
      </c>
      <c r="D14" s="130" t="s">
        <v>4355</v>
      </c>
      <c r="E14" s="130" t="s">
        <v>2515</v>
      </c>
      <c r="F14" s="130" t="s">
        <v>4354</v>
      </c>
      <c r="G14" s="130" t="s">
        <v>4353</v>
      </c>
      <c r="H14" s="130" t="s">
        <v>4352</v>
      </c>
      <c r="I14" s="130" t="s">
        <v>1636</v>
      </c>
      <c r="J14" s="171" t="s">
        <v>4351</v>
      </c>
      <c r="K14" s="172"/>
      <c r="L14" s="130" t="s">
        <v>4350</v>
      </c>
      <c r="M14" s="130" t="s">
        <v>4349</v>
      </c>
      <c r="N14" s="130" t="s">
        <v>4348</v>
      </c>
      <c r="O14" s="130" t="s">
        <v>101</v>
      </c>
      <c r="P14" s="130" t="s">
        <v>101</v>
      </c>
      <c r="Q14" s="130" t="s">
        <v>2542</v>
      </c>
      <c r="R14" s="130" t="s">
        <v>3752</v>
      </c>
      <c r="S14" s="130" t="s">
        <v>3752</v>
      </c>
      <c r="T14" s="130" t="s">
        <v>3752</v>
      </c>
      <c r="U14" s="130" t="s">
        <v>3752</v>
      </c>
      <c r="V14" s="130" t="s">
        <v>101</v>
      </c>
      <c r="W14" s="130" t="s">
        <v>101</v>
      </c>
      <c r="X14" s="130" t="s">
        <v>101</v>
      </c>
    </row>
    <row r="15" spans="1:24" ht="25.5" hidden="1" x14ac:dyDescent="0.25">
      <c r="A15" s="130" t="s">
        <v>1681</v>
      </c>
      <c r="B15" s="130" t="s">
        <v>1225</v>
      </c>
      <c r="C15" s="130" t="s">
        <v>2856</v>
      </c>
      <c r="D15" s="130" t="s">
        <v>4347</v>
      </c>
      <c r="E15" s="130" t="s">
        <v>2515</v>
      </c>
      <c r="F15" s="130" t="s">
        <v>4346</v>
      </c>
      <c r="G15" s="130" t="s">
        <v>4345</v>
      </c>
      <c r="H15" s="130" t="s">
        <v>4344</v>
      </c>
      <c r="I15" s="130" t="s">
        <v>1636</v>
      </c>
      <c r="J15" s="171" t="s">
        <v>4343</v>
      </c>
      <c r="K15" s="172"/>
      <c r="L15" s="130" t="s">
        <v>4335</v>
      </c>
      <c r="M15" s="130" t="s">
        <v>4342</v>
      </c>
      <c r="N15" s="130" t="s">
        <v>4341</v>
      </c>
      <c r="O15" s="130" t="s">
        <v>101</v>
      </c>
      <c r="P15" s="130" t="s">
        <v>101</v>
      </c>
      <c r="Q15" s="130" t="s">
        <v>3847</v>
      </c>
      <c r="R15" s="130" t="s">
        <v>3752</v>
      </c>
      <c r="S15" s="130" t="s">
        <v>3752</v>
      </c>
      <c r="T15" s="130" t="s">
        <v>3752</v>
      </c>
      <c r="U15" s="130" t="s">
        <v>3752</v>
      </c>
      <c r="V15" s="130" t="s">
        <v>101</v>
      </c>
      <c r="W15" s="130" t="s">
        <v>101</v>
      </c>
      <c r="X15" s="130" t="s">
        <v>101</v>
      </c>
    </row>
    <row r="16" spans="1:24" ht="25.5" hidden="1" x14ac:dyDescent="0.25">
      <c r="A16" s="130" t="s">
        <v>1681</v>
      </c>
      <c r="B16" s="130" t="s">
        <v>1225</v>
      </c>
      <c r="C16" s="130" t="s">
        <v>2856</v>
      </c>
      <c r="D16" s="130" t="s">
        <v>4340</v>
      </c>
      <c r="E16" s="130" t="s">
        <v>2515</v>
      </c>
      <c r="F16" s="130" t="s">
        <v>4339</v>
      </c>
      <c r="G16" s="130" t="s">
        <v>4338</v>
      </c>
      <c r="H16" s="130" t="s">
        <v>4337</v>
      </c>
      <c r="I16" s="130" t="s">
        <v>1636</v>
      </c>
      <c r="J16" s="171" t="s">
        <v>4336</v>
      </c>
      <c r="K16" s="172"/>
      <c r="L16" s="130" t="s">
        <v>4335</v>
      </c>
      <c r="M16" s="130" t="s">
        <v>4334</v>
      </c>
      <c r="N16" s="130" t="s">
        <v>4333</v>
      </c>
      <c r="O16" s="130" t="s">
        <v>101</v>
      </c>
      <c r="P16" s="130" t="s">
        <v>101</v>
      </c>
      <c r="Q16" s="130" t="s">
        <v>3847</v>
      </c>
      <c r="R16" s="130" t="s">
        <v>3752</v>
      </c>
      <c r="S16" s="130" t="s">
        <v>3752</v>
      </c>
      <c r="T16" s="130" t="s">
        <v>3752</v>
      </c>
      <c r="U16" s="130" t="s">
        <v>3752</v>
      </c>
      <c r="V16" s="130" t="s">
        <v>101</v>
      </c>
      <c r="W16" s="130" t="s">
        <v>101</v>
      </c>
      <c r="X16" s="130" t="s">
        <v>101</v>
      </c>
    </row>
    <row r="17" spans="1:24" ht="25.5" hidden="1" x14ac:dyDescent="0.25">
      <c r="A17" s="130" t="s">
        <v>1681</v>
      </c>
      <c r="B17" s="130" t="s">
        <v>1225</v>
      </c>
      <c r="C17" s="130" t="s">
        <v>2856</v>
      </c>
      <c r="D17" s="130" t="s">
        <v>4332</v>
      </c>
      <c r="E17" s="130" t="s">
        <v>2515</v>
      </c>
      <c r="F17" s="130" t="s">
        <v>4331</v>
      </c>
      <c r="G17" s="130" t="s">
        <v>4330</v>
      </c>
      <c r="H17" s="130" t="s">
        <v>4329</v>
      </c>
      <c r="I17" s="130" t="s">
        <v>1636</v>
      </c>
      <c r="J17" s="171" t="s">
        <v>4328</v>
      </c>
      <c r="K17" s="172"/>
      <c r="L17" s="130" t="s">
        <v>4327</v>
      </c>
      <c r="M17" s="130" t="s">
        <v>4326</v>
      </c>
      <c r="N17" s="130" t="s">
        <v>4325</v>
      </c>
      <c r="O17" s="130" t="s">
        <v>101</v>
      </c>
      <c r="P17" s="130" t="s">
        <v>101</v>
      </c>
      <c r="Q17" s="130" t="s">
        <v>3847</v>
      </c>
      <c r="R17" s="130" t="s">
        <v>3752</v>
      </c>
      <c r="S17" s="130" t="s">
        <v>3752</v>
      </c>
      <c r="T17" s="130" t="s">
        <v>3752</v>
      </c>
      <c r="U17" s="130" t="s">
        <v>3752</v>
      </c>
      <c r="V17" s="130" t="s">
        <v>101</v>
      </c>
      <c r="W17" s="130" t="s">
        <v>101</v>
      </c>
      <c r="X17" s="130" t="s">
        <v>101</v>
      </c>
    </row>
    <row r="18" spans="1:24" ht="25.5" hidden="1" x14ac:dyDescent="0.25">
      <c r="A18" s="130" t="s">
        <v>1681</v>
      </c>
      <c r="B18" s="130" t="s">
        <v>1225</v>
      </c>
      <c r="C18" s="130" t="s">
        <v>2856</v>
      </c>
      <c r="D18" s="130" t="s">
        <v>4324</v>
      </c>
      <c r="E18" s="130" t="s">
        <v>2515</v>
      </c>
      <c r="F18" s="130" t="s">
        <v>4323</v>
      </c>
      <c r="G18" s="130" t="s">
        <v>4322</v>
      </c>
      <c r="H18" s="130" t="s">
        <v>4321</v>
      </c>
      <c r="I18" s="130" t="s">
        <v>1636</v>
      </c>
      <c r="J18" s="171" t="s">
        <v>4320</v>
      </c>
      <c r="K18" s="172"/>
      <c r="L18" s="130" t="s">
        <v>4319</v>
      </c>
      <c r="M18" s="130" t="s">
        <v>4318</v>
      </c>
      <c r="N18" s="130" t="s">
        <v>4317</v>
      </c>
      <c r="O18" s="130" t="s">
        <v>101</v>
      </c>
      <c r="P18" s="130" t="s">
        <v>101</v>
      </c>
      <c r="Q18" s="130" t="s">
        <v>3992</v>
      </c>
      <c r="R18" s="130" t="s">
        <v>3752</v>
      </c>
      <c r="S18" s="130" t="s">
        <v>3752</v>
      </c>
      <c r="T18" s="130" t="s">
        <v>3752</v>
      </c>
      <c r="U18" s="130" t="s">
        <v>3752</v>
      </c>
      <c r="V18" s="130" t="s">
        <v>101</v>
      </c>
      <c r="W18" s="130" t="s">
        <v>101</v>
      </c>
      <c r="X18" s="130" t="s">
        <v>101</v>
      </c>
    </row>
    <row r="19" spans="1:24" ht="25.5" hidden="1" x14ac:dyDescent="0.25">
      <c r="A19" s="130" t="s">
        <v>1681</v>
      </c>
      <c r="B19" s="130" t="s">
        <v>1225</v>
      </c>
      <c r="C19" s="130" t="s">
        <v>4278</v>
      </c>
      <c r="D19" s="130" t="s">
        <v>4316</v>
      </c>
      <c r="E19" s="130" t="s">
        <v>4315</v>
      </c>
      <c r="F19" s="130" t="s">
        <v>4315</v>
      </c>
      <c r="G19" s="130" t="s">
        <v>4314</v>
      </c>
      <c r="H19" s="130" t="s">
        <v>4313</v>
      </c>
      <c r="I19" s="130" t="s">
        <v>1231</v>
      </c>
      <c r="J19" s="171" t="s">
        <v>4312</v>
      </c>
      <c r="K19" s="172"/>
      <c r="L19" s="130" t="s">
        <v>2089</v>
      </c>
      <c r="M19" s="130" t="s">
        <v>4311</v>
      </c>
      <c r="N19" s="130" t="s">
        <v>4310</v>
      </c>
      <c r="O19" s="130" t="s">
        <v>101</v>
      </c>
      <c r="P19" s="130" t="s">
        <v>101</v>
      </c>
      <c r="Q19" s="130" t="s">
        <v>4269</v>
      </c>
      <c r="R19" s="130" t="s">
        <v>4286</v>
      </c>
      <c r="S19" s="130" t="s">
        <v>3752</v>
      </c>
      <c r="T19" s="130" t="s">
        <v>3752</v>
      </c>
      <c r="U19" s="130" t="s">
        <v>3752</v>
      </c>
      <c r="V19" s="130" t="s">
        <v>101</v>
      </c>
      <c r="W19" s="130" t="s">
        <v>101</v>
      </c>
      <c r="X19" s="130" t="s">
        <v>101</v>
      </c>
    </row>
    <row r="20" spans="1:24" ht="25.5" hidden="1" x14ac:dyDescent="0.25">
      <c r="A20" s="130" t="s">
        <v>1681</v>
      </c>
      <c r="B20" s="130" t="s">
        <v>1225</v>
      </c>
      <c r="C20" s="130" t="s">
        <v>4278</v>
      </c>
      <c r="D20" s="130" t="s">
        <v>4309</v>
      </c>
      <c r="E20" s="130" t="s">
        <v>4308</v>
      </c>
      <c r="F20" s="130" t="s">
        <v>4308</v>
      </c>
      <c r="G20" s="130" t="s">
        <v>4307</v>
      </c>
      <c r="H20" s="130" t="s">
        <v>4306</v>
      </c>
      <c r="I20" s="130" t="s">
        <v>1231</v>
      </c>
      <c r="J20" s="171" t="s">
        <v>4305</v>
      </c>
      <c r="K20" s="172"/>
      <c r="L20" s="130" t="s">
        <v>4304</v>
      </c>
      <c r="M20" s="130" t="s">
        <v>4303</v>
      </c>
      <c r="N20" s="130" t="s">
        <v>4302</v>
      </c>
      <c r="O20" s="130" t="s">
        <v>101</v>
      </c>
      <c r="P20" s="130" t="s">
        <v>101</v>
      </c>
      <c r="Q20" s="130" t="s">
        <v>4269</v>
      </c>
      <c r="R20" s="130" t="s">
        <v>4286</v>
      </c>
      <c r="S20" s="130" t="s">
        <v>3752</v>
      </c>
      <c r="T20" s="130" t="s">
        <v>3752</v>
      </c>
      <c r="U20" s="130" t="s">
        <v>3752</v>
      </c>
      <c r="V20" s="130" t="s">
        <v>101</v>
      </c>
      <c r="W20" s="130" t="s">
        <v>101</v>
      </c>
      <c r="X20" s="130" t="s">
        <v>101</v>
      </c>
    </row>
    <row r="21" spans="1:24" ht="25.5" hidden="1" x14ac:dyDescent="0.25">
      <c r="A21" s="130" t="s">
        <v>1681</v>
      </c>
      <c r="B21" s="130" t="s">
        <v>1225</v>
      </c>
      <c r="C21" s="130" t="s">
        <v>4278</v>
      </c>
      <c r="D21" s="130" t="s">
        <v>4301</v>
      </c>
      <c r="E21" s="130" t="s">
        <v>4300</v>
      </c>
      <c r="F21" s="130" t="s">
        <v>4300</v>
      </c>
      <c r="G21" s="130" t="s">
        <v>4299</v>
      </c>
      <c r="H21" s="130" t="s">
        <v>4298</v>
      </c>
      <c r="I21" s="130" t="s">
        <v>1231</v>
      </c>
      <c r="J21" s="171" t="s">
        <v>4297</v>
      </c>
      <c r="K21" s="172"/>
      <c r="L21" s="130" t="s">
        <v>4296</v>
      </c>
      <c r="M21" s="130" t="s">
        <v>4295</v>
      </c>
      <c r="N21" s="130" t="s">
        <v>4294</v>
      </c>
      <c r="O21" s="130" t="s">
        <v>101</v>
      </c>
      <c r="P21" s="130" t="s">
        <v>101</v>
      </c>
      <c r="Q21" s="130" t="s">
        <v>4269</v>
      </c>
      <c r="R21" s="130" t="s">
        <v>4268</v>
      </c>
      <c r="S21" s="130" t="s">
        <v>3752</v>
      </c>
      <c r="T21" s="130" t="s">
        <v>3752</v>
      </c>
      <c r="U21" s="130" t="s">
        <v>3752</v>
      </c>
      <c r="V21" s="130" t="s">
        <v>101</v>
      </c>
      <c r="W21" s="130" t="s">
        <v>101</v>
      </c>
      <c r="X21" s="130" t="s">
        <v>101</v>
      </c>
    </row>
    <row r="22" spans="1:24" ht="25.5" hidden="1" x14ac:dyDescent="0.25">
      <c r="A22" s="130" t="s">
        <v>1681</v>
      </c>
      <c r="B22" s="130" t="s">
        <v>1225</v>
      </c>
      <c r="C22" s="130" t="s">
        <v>4278</v>
      </c>
      <c r="D22" s="130" t="s">
        <v>4269</v>
      </c>
      <c r="E22" s="130" t="s">
        <v>4293</v>
      </c>
      <c r="F22" s="130" t="s">
        <v>4293</v>
      </c>
      <c r="G22" s="130" t="s">
        <v>4292</v>
      </c>
      <c r="H22" s="130" t="s">
        <v>4291</v>
      </c>
      <c r="I22" s="130" t="s">
        <v>1231</v>
      </c>
      <c r="J22" s="171" t="s">
        <v>4290</v>
      </c>
      <c r="K22" s="172"/>
      <c r="L22" s="130" t="s">
        <v>4289</v>
      </c>
      <c r="M22" s="130" t="s">
        <v>4288</v>
      </c>
      <c r="N22" s="130" t="s">
        <v>4287</v>
      </c>
      <c r="O22" s="130" t="s">
        <v>101</v>
      </c>
      <c r="P22" s="130" t="s">
        <v>101</v>
      </c>
      <c r="Q22" s="130" t="s">
        <v>4269</v>
      </c>
      <c r="R22" s="130" t="s">
        <v>4286</v>
      </c>
      <c r="S22" s="130" t="s">
        <v>3752</v>
      </c>
      <c r="T22" s="130" t="s">
        <v>3752</v>
      </c>
      <c r="U22" s="130" t="s">
        <v>3752</v>
      </c>
      <c r="V22" s="130" t="s">
        <v>101</v>
      </c>
      <c r="W22" s="130" t="s">
        <v>101</v>
      </c>
      <c r="X22" s="130" t="s">
        <v>101</v>
      </c>
    </row>
    <row r="23" spans="1:24" ht="25.5" hidden="1" x14ac:dyDescent="0.25">
      <c r="A23" s="130" t="s">
        <v>1681</v>
      </c>
      <c r="B23" s="130" t="s">
        <v>1225</v>
      </c>
      <c r="C23" s="130" t="s">
        <v>4278</v>
      </c>
      <c r="D23" s="130" t="s">
        <v>3679</v>
      </c>
      <c r="E23" s="130" t="s">
        <v>3499</v>
      </c>
      <c r="F23" s="130" t="s">
        <v>4285</v>
      </c>
      <c r="G23" s="130" t="s">
        <v>4284</v>
      </c>
      <c r="H23" s="130" t="s">
        <v>4283</v>
      </c>
      <c r="I23" s="130" t="s">
        <v>1231</v>
      </c>
      <c r="J23" s="171" t="s">
        <v>4282</v>
      </c>
      <c r="K23" s="172"/>
      <c r="L23" s="130" t="s">
        <v>4281</v>
      </c>
      <c r="M23" s="130" t="s">
        <v>4280</v>
      </c>
      <c r="N23" s="130" t="s">
        <v>4279</v>
      </c>
      <c r="O23" s="130" t="s">
        <v>101</v>
      </c>
      <c r="P23" s="130" t="s">
        <v>1670</v>
      </c>
      <c r="Q23" s="130" t="s">
        <v>3679</v>
      </c>
      <c r="R23" s="130" t="s">
        <v>3280</v>
      </c>
      <c r="S23" s="130" t="s">
        <v>3752</v>
      </c>
      <c r="T23" s="130" t="s">
        <v>3752</v>
      </c>
      <c r="U23" s="130" t="s">
        <v>3280</v>
      </c>
      <c r="V23" s="130" t="s">
        <v>101</v>
      </c>
      <c r="W23" s="130" t="s">
        <v>101</v>
      </c>
      <c r="X23" s="130" t="s">
        <v>101</v>
      </c>
    </row>
    <row r="24" spans="1:24" ht="25.5" hidden="1" x14ac:dyDescent="0.25">
      <c r="A24" s="130" t="s">
        <v>1681</v>
      </c>
      <c r="B24" s="130" t="s">
        <v>1225</v>
      </c>
      <c r="C24" s="130" t="s">
        <v>4278</v>
      </c>
      <c r="D24" s="130" t="s">
        <v>4277</v>
      </c>
      <c r="E24" s="130" t="s">
        <v>4276</v>
      </c>
      <c r="F24" s="130" t="s">
        <v>4276</v>
      </c>
      <c r="G24" s="130" t="s">
        <v>4275</v>
      </c>
      <c r="H24" s="130" t="s">
        <v>4274</v>
      </c>
      <c r="I24" s="130" t="s">
        <v>1089</v>
      </c>
      <c r="J24" s="171" t="s">
        <v>4273</v>
      </c>
      <c r="K24" s="172"/>
      <c r="L24" s="130" t="s">
        <v>4272</v>
      </c>
      <c r="M24" s="130" t="s">
        <v>4271</v>
      </c>
      <c r="N24" s="130" t="s">
        <v>4270</v>
      </c>
      <c r="O24" s="130" t="s">
        <v>101</v>
      </c>
      <c r="P24" s="130" t="s">
        <v>101</v>
      </c>
      <c r="Q24" s="130" t="s">
        <v>4269</v>
      </c>
      <c r="R24" s="130" t="s">
        <v>4268</v>
      </c>
      <c r="S24" s="130" t="s">
        <v>3752</v>
      </c>
      <c r="T24" s="130" t="s">
        <v>3752</v>
      </c>
      <c r="U24" s="130" t="s">
        <v>3752</v>
      </c>
      <c r="V24" s="130" t="s">
        <v>101</v>
      </c>
      <c r="W24" s="130" t="s">
        <v>101</v>
      </c>
      <c r="X24" s="130" t="s">
        <v>101</v>
      </c>
    </row>
    <row r="25" spans="1:24" ht="25.5" hidden="1" x14ac:dyDescent="0.25">
      <c r="A25" s="130" t="s">
        <v>1681</v>
      </c>
      <c r="B25" s="130" t="s">
        <v>1225</v>
      </c>
      <c r="C25" s="130" t="s">
        <v>4213</v>
      </c>
      <c r="D25" s="130" t="s">
        <v>4267</v>
      </c>
      <c r="E25" s="130" t="s">
        <v>4266</v>
      </c>
      <c r="F25" s="130" t="s">
        <v>4266</v>
      </c>
      <c r="G25" s="130" t="s">
        <v>4265</v>
      </c>
      <c r="H25" s="130" t="s">
        <v>4264</v>
      </c>
      <c r="I25" s="130" t="s">
        <v>1330</v>
      </c>
      <c r="J25" s="171" t="s">
        <v>4263</v>
      </c>
      <c r="K25" s="172"/>
      <c r="L25" s="130" t="s">
        <v>4262</v>
      </c>
      <c r="M25" s="130" t="s">
        <v>4261</v>
      </c>
      <c r="N25" s="130" t="s">
        <v>4260</v>
      </c>
      <c r="O25" s="130" t="s">
        <v>101</v>
      </c>
      <c r="P25" s="130" t="s">
        <v>1670</v>
      </c>
      <c r="Q25" s="130" t="s">
        <v>3812</v>
      </c>
      <c r="R25" s="130" t="s">
        <v>3811</v>
      </c>
      <c r="S25" s="130" t="s">
        <v>3752</v>
      </c>
      <c r="T25" s="130" t="s">
        <v>3752</v>
      </c>
      <c r="U25" s="130" t="s">
        <v>3752</v>
      </c>
      <c r="V25" s="130" t="s">
        <v>101</v>
      </c>
      <c r="W25" s="130" t="s">
        <v>101</v>
      </c>
      <c r="X25" s="130" t="s">
        <v>101</v>
      </c>
    </row>
    <row r="26" spans="1:24" ht="25.5" hidden="1" x14ac:dyDescent="0.25">
      <c r="A26" s="130" t="s">
        <v>1681</v>
      </c>
      <c r="B26" s="130" t="s">
        <v>1225</v>
      </c>
      <c r="C26" s="130" t="s">
        <v>4213</v>
      </c>
      <c r="D26" s="130" t="s">
        <v>4259</v>
      </c>
      <c r="E26" s="130" t="s">
        <v>4258</v>
      </c>
      <c r="F26" s="130" t="s">
        <v>4258</v>
      </c>
      <c r="G26" s="130" t="s">
        <v>4257</v>
      </c>
      <c r="H26" s="130" t="s">
        <v>3478</v>
      </c>
      <c r="I26" s="130" t="s">
        <v>1330</v>
      </c>
      <c r="J26" s="171" t="s">
        <v>4256</v>
      </c>
      <c r="K26" s="172"/>
      <c r="L26" s="130" t="s">
        <v>4255</v>
      </c>
      <c r="M26" s="130" t="s">
        <v>4254</v>
      </c>
      <c r="N26" s="130" t="s">
        <v>4253</v>
      </c>
      <c r="O26" s="130" t="s">
        <v>101</v>
      </c>
      <c r="P26" s="130" t="s">
        <v>1670</v>
      </c>
      <c r="Q26" s="130" t="s">
        <v>3812</v>
      </c>
      <c r="R26" s="130" t="s">
        <v>3811</v>
      </c>
      <c r="S26" s="130" t="s">
        <v>3752</v>
      </c>
      <c r="T26" s="130" t="s">
        <v>3752</v>
      </c>
      <c r="U26" s="130" t="s">
        <v>3752</v>
      </c>
      <c r="V26" s="130" t="s">
        <v>101</v>
      </c>
      <c r="W26" s="130" t="s">
        <v>101</v>
      </c>
      <c r="X26" s="130" t="s">
        <v>101</v>
      </c>
    </row>
    <row r="27" spans="1:24" ht="25.5" hidden="1" x14ac:dyDescent="0.25">
      <c r="A27" s="130" t="s">
        <v>1681</v>
      </c>
      <c r="B27" s="130" t="s">
        <v>1225</v>
      </c>
      <c r="C27" s="130" t="s">
        <v>4213</v>
      </c>
      <c r="D27" s="130" t="s">
        <v>4252</v>
      </c>
      <c r="E27" s="130" t="s">
        <v>4251</v>
      </c>
      <c r="F27" s="130" t="s">
        <v>4251</v>
      </c>
      <c r="G27" s="130" t="s">
        <v>4250</v>
      </c>
      <c r="H27" s="130" t="s">
        <v>4249</v>
      </c>
      <c r="I27" s="130" t="s">
        <v>1330</v>
      </c>
      <c r="J27" s="171" t="s">
        <v>4248</v>
      </c>
      <c r="K27" s="172"/>
      <c r="L27" s="130" t="s">
        <v>4247</v>
      </c>
      <c r="M27" s="130" t="s">
        <v>4246</v>
      </c>
      <c r="N27" s="130" t="s">
        <v>4245</v>
      </c>
      <c r="O27" s="130" t="s">
        <v>101</v>
      </c>
      <c r="P27" s="130" t="s">
        <v>101</v>
      </c>
      <c r="Q27" s="130" t="s">
        <v>4204</v>
      </c>
      <c r="R27" s="130" t="s">
        <v>4203</v>
      </c>
      <c r="S27" s="130" t="s">
        <v>3752</v>
      </c>
      <c r="T27" s="130" t="s">
        <v>3752</v>
      </c>
      <c r="U27" s="130" t="s">
        <v>3752</v>
      </c>
      <c r="V27" s="130" t="s">
        <v>101</v>
      </c>
      <c r="W27" s="130" t="s">
        <v>101</v>
      </c>
      <c r="X27" s="130" t="s">
        <v>101</v>
      </c>
    </row>
    <row r="28" spans="1:24" ht="25.5" hidden="1" x14ac:dyDescent="0.25">
      <c r="A28" s="130" t="s">
        <v>1681</v>
      </c>
      <c r="B28" s="130" t="s">
        <v>1225</v>
      </c>
      <c r="C28" s="130" t="s">
        <v>4213</v>
      </c>
      <c r="D28" s="130" t="s">
        <v>4244</v>
      </c>
      <c r="E28" s="130" t="s">
        <v>4243</v>
      </c>
      <c r="F28" s="130" t="s">
        <v>4243</v>
      </c>
      <c r="G28" s="130" t="s">
        <v>4242</v>
      </c>
      <c r="H28" s="130" t="s">
        <v>4241</v>
      </c>
      <c r="I28" s="130" t="s">
        <v>1457</v>
      </c>
      <c r="J28" s="171" t="s">
        <v>4240</v>
      </c>
      <c r="K28" s="172"/>
      <c r="L28" s="130" t="s">
        <v>4239</v>
      </c>
      <c r="M28" s="130" t="s">
        <v>4238</v>
      </c>
      <c r="N28" s="130" t="s">
        <v>4237</v>
      </c>
      <c r="O28" s="130" t="s">
        <v>101</v>
      </c>
      <c r="P28" s="130" t="s">
        <v>101</v>
      </c>
      <c r="Q28" s="130" t="s">
        <v>4204</v>
      </c>
      <c r="R28" s="130" t="s">
        <v>4203</v>
      </c>
      <c r="S28" s="130" t="s">
        <v>3752</v>
      </c>
      <c r="T28" s="130" t="s">
        <v>3752</v>
      </c>
      <c r="U28" s="130" t="s">
        <v>3752</v>
      </c>
      <c r="V28" s="130" t="s">
        <v>101</v>
      </c>
      <c r="W28" s="130" t="s">
        <v>101</v>
      </c>
      <c r="X28" s="130" t="s">
        <v>101</v>
      </c>
    </row>
    <row r="29" spans="1:24" ht="25.5" hidden="1" x14ac:dyDescent="0.25">
      <c r="A29" s="130" t="s">
        <v>1681</v>
      </c>
      <c r="B29" s="130" t="s">
        <v>1225</v>
      </c>
      <c r="C29" s="130" t="s">
        <v>4213</v>
      </c>
      <c r="D29" s="130" t="s">
        <v>4204</v>
      </c>
      <c r="E29" s="130" t="s">
        <v>4236</v>
      </c>
      <c r="F29" s="130" t="s">
        <v>4236</v>
      </c>
      <c r="G29" s="130" t="s">
        <v>4235</v>
      </c>
      <c r="H29" s="130" t="s">
        <v>4234</v>
      </c>
      <c r="I29" s="130" t="s">
        <v>1457</v>
      </c>
      <c r="J29" s="171" t="s">
        <v>4233</v>
      </c>
      <c r="K29" s="172"/>
      <c r="L29" s="130" t="s">
        <v>4232</v>
      </c>
      <c r="M29" s="130" t="s">
        <v>4231</v>
      </c>
      <c r="N29" s="130" t="s">
        <v>4230</v>
      </c>
      <c r="O29" s="130" t="s">
        <v>101</v>
      </c>
      <c r="P29" s="130" t="s">
        <v>101</v>
      </c>
      <c r="Q29" s="130" t="s">
        <v>4204</v>
      </c>
      <c r="R29" s="130" t="s">
        <v>4203</v>
      </c>
      <c r="S29" s="130" t="s">
        <v>3752</v>
      </c>
      <c r="T29" s="130" t="s">
        <v>3752</v>
      </c>
      <c r="U29" s="130" t="s">
        <v>3752</v>
      </c>
      <c r="V29" s="130" t="s">
        <v>101</v>
      </c>
      <c r="W29" s="130" t="s">
        <v>101</v>
      </c>
      <c r="X29" s="130" t="s">
        <v>101</v>
      </c>
    </row>
    <row r="30" spans="1:24" ht="25.5" hidden="1" x14ac:dyDescent="0.25">
      <c r="A30" s="130" t="s">
        <v>1681</v>
      </c>
      <c r="B30" s="130" t="s">
        <v>1225</v>
      </c>
      <c r="C30" s="130" t="s">
        <v>4213</v>
      </c>
      <c r="D30" s="130" t="s">
        <v>4229</v>
      </c>
      <c r="E30" s="130" t="s">
        <v>4228</v>
      </c>
      <c r="F30" s="130" t="s">
        <v>4228</v>
      </c>
      <c r="G30" s="130" t="s">
        <v>4227</v>
      </c>
      <c r="H30" s="130" t="s">
        <v>4226</v>
      </c>
      <c r="I30" s="130" t="s">
        <v>1457</v>
      </c>
      <c r="J30" s="171" t="s">
        <v>4225</v>
      </c>
      <c r="K30" s="172"/>
      <c r="L30" s="130" t="s">
        <v>4224</v>
      </c>
      <c r="M30" s="130" t="s">
        <v>4223</v>
      </c>
      <c r="N30" s="130" t="s">
        <v>4222</v>
      </c>
      <c r="O30" s="130" t="s">
        <v>101</v>
      </c>
      <c r="P30" s="130" t="s">
        <v>101</v>
      </c>
      <c r="Q30" s="130" t="s">
        <v>4204</v>
      </c>
      <c r="R30" s="130" t="s">
        <v>4203</v>
      </c>
      <c r="S30" s="130" t="s">
        <v>3752</v>
      </c>
      <c r="T30" s="130" t="s">
        <v>3752</v>
      </c>
      <c r="U30" s="130" t="s">
        <v>3752</v>
      </c>
      <c r="V30" s="130" t="s">
        <v>101</v>
      </c>
      <c r="W30" s="130" t="s">
        <v>101</v>
      </c>
      <c r="X30" s="130" t="s">
        <v>101</v>
      </c>
    </row>
    <row r="31" spans="1:24" ht="25.5" hidden="1" x14ac:dyDescent="0.25">
      <c r="A31" s="130" t="s">
        <v>1681</v>
      </c>
      <c r="B31" s="130" t="s">
        <v>1225</v>
      </c>
      <c r="C31" s="130" t="s">
        <v>4213</v>
      </c>
      <c r="D31" s="130" t="s">
        <v>4221</v>
      </c>
      <c r="E31" s="130" t="s">
        <v>4220</v>
      </c>
      <c r="F31" s="130" t="s">
        <v>4220</v>
      </c>
      <c r="G31" s="130" t="s">
        <v>4219</v>
      </c>
      <c r="H31" s="130" t="s">
        <v>4218</v>
      </c>
      <c r="I31" s="130" t="s">
        <v>455</v>
      </c>
      <c r="J31" s="171" t="s">
        <v>4217</v>
      </c>
      <c r="K31" s="172"/>
      <c r="L31" s="130" t="s">
        <v>4216</v>
      </c>
      <c r="M31" s="130" t="s">
        <v>4215</v>
      </c>
      <c r="N31" s="130" t="s">
        <v>4214</v>
      </c>
      <c r="O31" s="130" t="s">
        <v>101</v>
      </c>
      <c r="P31" s="130" t="s">
        <v>101</v>
      </c>
      <c r="Q31" s="130" t="s">
        <v>4204</v>
      </c>
      <c r="R31" s="130" t="s">
        <v>4203</v>
      </c>
      <c r="S31" s="130" t="s">
        <v>3752</v>
      </c>
      <c r="T31" s="130" t="s">
        <v>3752</v>
      </c>
      <c r="U31" s="130" t="s">
        <v>3752</v>
      </c>
      <c r="V31" s="130" t="s">
        <v>101</v>
      </c>
      <c r="W31" s="130" t="s">
        <v>101</v>
      </c>
      <c r="X31" s="130" t="s">
        <v>101</v>
      </c>
    </row>
    <row r="32" spans="1:24" ht="25.5" hidden="1" x14ac:dyDescent="0.25">
      <c r="A32" s="130" t="s">
        <v>1681</v>
      </c>
      <c r="B32" s="130" t="s">
        <v>1225</v>
      </c>
      <c r="C32" s="130" t="s">
        <v>4213</v>
      </c>
      <c r="D32" s="130" t="s">
        <v>4212</v>
      </c>
      <c r="E32" s="130" t="s">
        <v>4211</v>
      </c>
      <c r="F32" s="130" t="s">
        <v>4211</v>
      </c>
      <c r="G32" s="130" t="s">
        <v>4210</v>
      </c>
      <c r="H32" s="130" t="s">
        <v>4209</v>
      </c>
      <c r="I32" s="130" t="s">
        <v>455</v>
      </c>
      <c r="J32" s="171" t="s">
        <v>4208</v>
      </c>
      <c r="K32" s="172"/>
      <c r="L32" s="130" t="s">
        <v>4207</v>
      </c>
      <c r="M32" s="130" t="s">
        <v>4206</v>
      </c>
      <c r="N32" s="130" t="s">
        <v>4205</v>
      </c>
      <c r="O32" s="130" t="s">
        <v>101</v>
      </c>
      <c r="P32" s="130" t="s">
        <v>101</v>
      </c>
      <c r="Q32" s="130" t="s">
        <v>4204</v>
      </c>
      <c r="R32" s="130" t="s">
        <v>4203</v>
      </c>
      <c r="S32" s="130" t="s">
        <v>3752</v>
      </c>
      <c r="T32" s="130" t="s">
        <v>3752</v>
      </c>
      <c r="U32" s="130" t="s">
        <v>3752</v>
      </c>
      <c r="V32" s="130" t="s">
        <v>101</v>
      </c>
      <c r="W32" s="130" t="s">
        <v>101</v>
      </c>
      <c r="X32" s="130" t="s">
        <v>101</v>
      </c>
    </row>
    <row r="33" spans="1:24" ht="25.5" hidden="1" x14ac:dyDescent="0.25">
      <c r="A33" s="130" t="s">
        <v>1681</v>
      </c>
      <c r="B33" s="130" t="s">
        <v>1225</v>
      </c>
      <c r="C33" s="130" t="s">
        <v>4141</v>
      </c>
      <c r="D33" s="130" t="s">
        <v>4202</v>
      </c>
      <c r="E33" s="130" t="s">
        <v>4201</v>
      </c>
      <c r="F33" s="130" t="s">
        <v>4201</v>
      </c>
      <c r="G33" s="130" t="s">
        <v>4200</v>
      </c>
      <c r="H33" s="130" t="s">
        <v>4199</v>
      </c>
      <c r="I33" s="130" t="s">
        <v>1376</v>
      </c>
      <c r="J33" s="171" t="s">
        <v>4198</v>
      </c>
      <c r="K33" s="172"/>
      <c r="L33" s="130" t="s">
        <v>4190</v>
      </c>
      <c r="M33" s="130" t="s">
        <v>4197</v>
      </c>
      <c r="N33" s="130" t="s">
        <v>4196</v>
      </c>
      <c r="O33" s="130" t="s">
        <v>101</v>
      </c>
      <c r="P33" s="130" t="s">
        <v>101</v>
      </c>
      <c r="Q33" s="130" t="s">
        <v>4099</v>
      </c>
      <c r="R33" s="130" t="s">
        <v>4132</v>
      </c>
      <c r="S33" s="130" t="s">
        <v>3752</v>
      </c>
      <c r="T33" s="130" t="s">
        <v>3752</v>
      </c>
      <c r="U33" s="130" t="s">
        <v>3752</v>
      </c>
      <c r="V33" s="130" t="s">
        <v>101</v>
      </c>
      <c r="W33" s="130" t="s">
        <v>101</v>
      </c>
      <c r="X33" s="130" t="s">
        <v>101</v>
      </c>
    </row>
    <row r="34" spans="1:24" ht="25.5" hidden="1" x14ac:dyDescent="0.25">
      <c r="A34" s="130" t="s">
        <v>1681</v>
      </c>
      <c r="B34" s="130" t="s">
        <v>1225</v>
      </c>
      <c r="C34" s="130" t="s">
        <v>4141</v>
      </c>
      <c r="D34" s="130" t="s">
        <v>4195</v>
      </c>
      <c r="E34" s="130" t="s">
        <v>4194</v>
      </c>
      <c r="F34" s="130" t="s">
        <v>4194</v>
      </c>
      <c r="G34" s="130" t="s">
        <v>4193</v>
      </c>
      <c r="H34" s="130" t="s">
        <v>4192</v>
      </c>
      <c r="I34" s="130" t="s">
        <v>1376</v>
      </c>
      <c r="J34" s="171" t="s">
        <v>4191</v>
      </c>
      <c r="K34" s="172"/>
      <c r="L34" s="130" t="s">
        <v>4190</v>
      </c>
      <c r="M34" s="130" t="s">
        <v>4189</v>
      </c>
      <c r="N34" s="130" t="s">
        <v>4188</v>
      </c>
      <c r="O34" s="130" t="s">
        <v>101</v>
      </c>
      <c r="P34" s="130" t="s">
        <v>101</v>
      </c>
      <c r="Q34" s="130" t="s">
        <v>4099</v>
      </c>
      <c r="R34" s="130" t="s">
        <v>4132</v>
      </c>
      <c r="S34" s="130" t="s">
        <v>3752</v>
      </c>
      <c r="T34" s="130" t="s">
        <v>3752</v>
      </c>
      <c r="U34" s="130" t="s">
        <v>3752</v>
      </c>
      <c r="V34" s="130" t="s">
        <v>101</v>
      </c>
      <c r="W34" s="130" t="s">
        <v>101</v>
      </c>
      <c r="X34" s="130" t="s">
        <v>101</v>
      </c>
    </row>
    <row r="35" spans="1:24" ht="25.5" hidden="1" x14ac:dyDescent="0.25">
      <c r="A35" s="130" t="s">
        <v>1681</v>
      </c>
      <c r="B35" s="130" t="s">
        <v>1225</v>
      </c>
      <c r="C35" s="130" t="s">
        <v>4141</v>
      </c>
      <c r="D35" s="130" t="s">
        <v>4187</v>
      </c>
      <c r="E35" s="130" t="s">
        <v>4186</v>
      </c>
      <c r="F35" s="130" t="s">
        <v>4186</v>
      </c>
      <c r="G35" s="130" t="s">
        <v>4185</v>
      </c>
      <c r="H35" s="130" t="s">
        <v>4184</v>
      </c>
      <c r="I35" s="130" t="s">
        <v>1376</v>
      </c>
      <c r="J35" s="171" t="s">
        <v>4183</v>
      </c>
      <c r="K35" s="172"/>
      <c r="L35" s="130" t="s">
        <v>4182</v>
      </c>
      <c r="M35" s="130" t="s">
        <v>4181</v>
      </c>
      <c r="N35" s="130" t="s">
        <v>4180</v>
      </c>
      <c r="O35" s="130" t="s">
        <v>101</v>
      </c>
      <c r="P35" s="130" t="s">
        <v>101</v>
      </c>
      <c r="Q35" s="130" t="s">
        <v>4099</v>
      </c>
      <c r="R35" s="130" t="s">
        <v>4132</v>
      </c>
      <c r="S35" s="130" t="s">
        <v>3752</v>
      </c>
      <c r="T35" s="130" t="s">
        <v>3752</v>
      </c>
      <c r="U35" s="130" t="s">
        <v>3752</v>
      </c>
      <c r="V35" s="130" t="s">
        <v>101</v>
      </c>
      <c r="W35" s="130" t="s">
        <v>101</v>
      </c>
      <c r="X35" s="130" t="s">
        <v>101</v>
      </c>
    </row>
    <row r="36" spans="1:24" ht="25.5" hidden="1" x14ac:dyDescent="0.25">
      <c r="A36" s="130" t="s">
        <v>1681</v>
      </c>
      <c r="B36" s="130" t="s">
        <v>1225</v>
      </c>
      <c r="C36" s="130" t="s">
        <v>4141</v>
      </c>
      <c r="D36" s="130" t="s">
        <v>4179</v>
      </c>
      <c r="E36" s="130" t="s">
        <v>4178</v>
      </c>
      <c r="F36" s="130" t="s">
        <v>4178</v>
      </c>
      <c r="G36" s="130" t="s">
        <v>4177</v>
      </c>
      <c r="H36" s="130" t="s">
        <v>4176</v>
      </c>
      <c r="I36" s="130" t="s">
        <v>1376</v>
      </c>
      <c r="J36" s="171" t="s">
        <v>4175</v>
      </c>
      <c r="K36" s="172"/>
      <c r="L36" s="130" t="s">
        <v>4174</v>
      </c>
      <c r="M36" s="130" t="s">
        <v>4173</v>
      </c>
      <c r="N36" s="130" t="s">
        <v>4172</v>
      </c>
      <c r="O36" s="130" t="s">
        <v>101</v>
      </c>
      <c r="P36" s="130" t="s">
        <v>101</v>
      </c>
      <c r="Q36" s="130" t="s">
        <v>4099</v>
      </c>
      <c r="R36" s="130" t="s">
        <v>4132</v>
      </c>
      <c r="S36" s="130" t="s">
        <v>3752</v>
      </c>
      <c r="T36" s="130" t="s">
        <v>3752</v>
      </c>
      <c r="U36" s="130" t="s">
        <v>3752</v>
      </c>
      <c r="V36" s="130" t="s">
        <v>101</v>
      </c>
      <c r="W36" s="130" t="s">
        <v>101</v>
      </c>
      <c r="X36" s="130" t="s">
        <v>101</v>
      </c>
    </row>
    <row r="37" spans="1:24" ht="25.5" hidden="1" x14ac:dyDescent="0.25">
      <c r="A37" s="130" t="s">
        <v>1681</v>
      </c>
      <c r="B37" s="130" t="s">
        <v>1225</v>
      </c>
      <c r="C37" s="130" t="s">
        <v>4141</v>
      </c>
      <c r="D37" s="130" t="s">
        <v>4099</v>
      </c>
      <c r="E37" s="130" t="s">
        <v>4171</v>
      </c>
      <c r="F37" s="130" t="s">
        <v>4171</v>
      </c>
      <c r="G37" s="130" t="s">
        <v>4170</v>
      </c>
      <c r="H37" s="130" t="s">
        <v>4169</v>
      </c>
      <c r="I37" s="130" t="s">
        <v>1376</v>
      </c>
      <c r="J37" s="171" t="s">
        <v>4168</v>
      </c>
      <c r="K37" s="172"/>
      <c r="L37" s="130" t="s">
        <v>4167</v>
      </c>
      <c r="M37" s="130" t="s">
        <v>4166</v>
      </c>
      <c r="N37" s="130" t="s">
        <v>4165</v>
      </c>
      <c r="O37" s="130" t="s">
        <v>101</v>
      </c>
      <c r="P37" s="130" t="s">
        <v>101</v>
      </c>
      <c r="Q37" s="130" t="s">
        <v>4099</v>
      </c>
      <c r="R37" s="130" t="s">
        <v>4132</v>
      </c>
      <c r="S37" s="130" t="s">
        <v>3752</v>
      </c>
      <c r="T37" s="130" t="s">
        <v>3752</v>
      </c>
      <c r="U37" s="130" t="s">
        <v>3752</v>
      </c>
      <c r="V37" s="130" t="s">
        <v>101</v>
      </c>
      <c r="W37" s="130" t="s">
        <v>101</v>
      </c>
      <c r="X37" s="130" t="s">
        <v>101</v>
      </c>
    </row>
    <row r="38" spans="1:24" ht="25.5" hidden="1" x14ac:dyDescent="0.25">
      <c r="A38" s="130" t="s">
        <v>1681</v>
      </c>
      <c r="B38" s="130" t="s">
        <v>1225</v>
      </c>
      <c r="C38" s="130" t="s">
        <v>4141</v>
      </c>
      <c r="D38" s="130" t="s">
        <v>4164</v>
      </c>
      <c r="E38" s="130" t="s">
        <v>4163</v>
      </c>
      <c r="F38" s="130" t="s">
        <v>4163</v>
      </c>
      <c r="G38" s="130" t="s">
        <v>4162</v>
      </c>
      <c r="H38" s="130" t="s">
        <v>2376</v>
      </c>
      <c r="I38" s="130" t="s">
        <v>1386</v>
      </c>
      <c r="J38" s="171" t="s">
        <v>4161</v>
      </c>
      <c r="K38" s="172"/>
      <c r="L38" s="130" t="s">
        <v>4160</v>
      </c>
      <c r="M38" s="130" t="s">
        <v>4159</v>
      </c>
      <c r="N38" s="130" t="s">
        <v>4158</v>
      </c>
      <c r="O38" s="130" t="s">
        <v>101</v>
      </c>
      <c r="P38" s="130" t="s">
        <v>101</v>
      </c>
      <c r="Q38" s="130" t="s">
        <v>4099</v>
      </c>
      <c r="R38" s="130" t="s">
        <v>4132</v>
      </c>
      <c r="S38" s="130" t="s">
        <v>3752</v>
      </c>
      <c r="T38" s="130" t="s">
        <v>3752</v>
      </c>
      <c r="U38" s="130" t="s">
        <v>3752</v>
      </c>
      <c r="V38" s="130" t="s">
        <v>101</v>
      </c>
      <c r="W38" s="130" t="s">
        <v>101</v>
      </c>
      <c r="X38" s="130" t="s">
        <v>101</v>
      </c>
    </row>
    <row r="39" spans="1:24" ht="25.5" hidden="1" x14ac:dyDescent="0.25">
      <c r="A39" s="130" t="s">
        <v>1681</v>
      </c>
      <c r="B39" s="130" t="s">
        <v>1225</v>
      </c>
      <c r="C39" s="130" t="s">
        <v>4141</v>
      </c>
      <c r="D39" s="130" t="s">
        <v>4157</v>
      </c>
      <c r="E39" s="130" t="s">
        <v>4156</v>
      </c>
      <c r="F39" s="130" t="s">
        <v>4156</v>
      </c>
      <c r="G39" s="130" t="s">
        <v>4155</v>
      </c>
      <c r="H39" s="130" t="s">
        <v>4154</v>
      </c>
      <c r="I39" s="130" t="s">
        <v>1386</v>
      </c>
      <c r="J39" s="171" t="s">
        <v>4153</v>
      </c>
      <c r="K39" s="172"/>
      <c r="L39" s="130" t="s">
        <v>4152</v>
      </c>
      <c r="M39" s="130" t="s">
        <v>4151</v>
      </c>
      <c r="N39" s="130" t="s">
        <v>4150</v>
      </c>
      <c r="O39" s="130" t="s">
        <v>101</v>
      </c>
      <c r="P39" s="130" t="s">
        <v>101</v>
      </c>
      <c r="Q39" s="130" t="s">
        <v>4099</v>
      </c>
      <c r="R39" s="130" t="s">
        <v>4132</v>
      </c>
      <c r="S39" s="130" t="s">
        <v>3752</v>
      </c>
      <c r="T39" s="130" t="s">
        <v>3752</v>
      </c>
      <c r="U39" s="130" t="s">
        <v>3752</v>
      </c>
      <c r="V39" s="130" t="s">
        <v>101</v>
      </c>
      <c r="W39" s="130" t="s">
        <v>101</v>
      </c>
      <c r="X39" s="130" t="s">
        <v>101</v>
      </c>
    </row>
    <row r="40" spans="1:24" ht="25.5" hidden="1" x14ac:dyDescent="0.25">
      <c r="A40" s="130" t="s">
        <v>1681</v>
      </c>
      <c r="B40" s="130" t="s">
        <v>1225</v>
      </c>
      <c r="C40" s="130" t="s">
        <v>4141</v>
      </c>
      <c r="D40" s="130" t="s">
        <v>4149</v>
      </c>
      <c r="E40" s="130" t="s">
        <v>4148</v>
      </c>
      <c r="F40" s="130" t="s">
        <v>4148</v>
      </c>
      <c r="G40" s="130" t="s">
        <v>4147</v>
      </c>
      <c r="H40" s="130" t="s">
        <v>4146</v>
      </c>
      <c r="I40" s="130" t="s">
        <v>1386</v>
      </c>
      <c r="J40" s="171" t="s">
        <v>4145</v>
      </c>
      <c r="K40" s="172"/>
      <c r="L40" s="130" t="s">
        <v>4144</v>
      </c>
      <c r="M40" s="130" t="s">
        <v>4143</v>
      </c>
      <c r="N40" s="130" t="s">
        <v>4142</v>
      </c>
      <c r="O40" s="130" t="s">
        <v>101</v>
      </c>
      <c r="P40" s="130" t="s">
        <v>101</v>
      </c>
      <c r="Q40" s="130" t="s">
        <v>4099</v>
      </c>
      <c r="R40" s="130" t="s">
        <v>4132</v>
      </c>
      <c r="S40" s="130" t="s">
        <v>3752</v>
      </c>
      <c r="T40" s="130" t="s">
        <v>3752</v>
      </c>
      <c r="U40" s="130" t="s">
        <v>3752</v>
      </c>
      <c r="V40" s="130" t="s">
        <v>101</v>
      </c>
      <c r="W40" s="130" t="s">
        <v>101</v>
      </c>
      <c r="X40" s="130" t="s">
        <v>101</v>
      </c>
    </row>
    <row r="41" spans="1:24" ht="25.5" hidden="1" x14ac:dyDescent="0.25">
      <c r="A41" s="130" t="s">
        <v>1681</v>
      </c>
      <c r="B41" s="130" t="s">
        <v>1225</v>
      </c>
      <c r="C41" s="130" t="s">
        <v>4141</v>
      </c>
      <c r="D41" s="130" t="s">
        <v>4140</v>
      </c>
      <c r="E41" s="130" t="s">
        <v>4139</v>
      </c>
      <c r="F41" s="130" t="s">
        <v>4139</v>
      </c>
      <c r="G41" s="130" t="s">
        <v>4138</v>
      </c>
      <c r="H41" s="130" t="s">
        <v>4137</v>
      </c>
      <c r="I41" s="130" t="s">
        <v>1386</v>
      </c>
      <c r="J41" s="171" t="s">
        <v>4136</v>
      </c>
      <c r="K41" s="172"/>
      <c r="L41" s="130" t="s">
        <v>4135</v>
      </c>
      <c r="M41" s="130" t="s">
        <v>4134</v>
      </c>
      <c r="N41" s="130" t="s">
        <v>4133</v>
      </c>
      <c r="O41" s="130" t="s">
        <v>101</v>
      </c>
      <c r="P41" s="130" t="s">
        <v>101</v>
      </c>
      <c r="Q41" s="130" t="s">
        <v>4099</v>
      </c>
      <c r="R41" s="130" t="s">
        <v>4132</v>
      </c>
      <c r="S41" s="130" t="s">
        <v>3752</v>
      </c>
      <c r="T41" s="130" t="s">
        <v>3752</v>
      </c>
      <c r="U41" s="130" t="s">
        <v>3752</v>
      </c>
      <c r="V41" s="130" t="s">
        <v>101</v>
      </c>
      <c r="W41" s="130" t="s">
        <v>101</v>
      </c>
      <c r="X41" s="130" t="s">
        <v>101</v>
      </c>
    </row>
    <row r="42" spans="1:24" ht="25.5" hidden="1" x14ac:dyDescent="0.25">
      <c r="A42" s="130" t="s">
        <v>1681</v>
      </c>
      <c r="B42" s="130" t="s">
        <v>1225</v>
      </c>
      <c r="C42" s="130" t="s">
        <v>4051</v>
      </c>
      <c r="D42" s="130" t="s">
        <v>4131</v>
      </c>
      <c r="E42" s="130" t="s">
        <v>4130</v>
      </c>
      <c r="F42" s="130" t="s">
        <v>4130</v>
      </c>
      <c r="G42" s="130" t="s">
        <v>4129</v>
      </c>
      <c r="H42" s="130" t="s">
        <v>4128</v>
      </c>
      <c r="I42" s="130" t="s">
        <v>1531</v>
      </c>
      <c r="J42" s="171" t="s">
        <v>4127</v>
      </c>
      <c r="K42" s="172"/>
      <c r="L42" s="130" t="s">
        <v>4126</v>
      </c>
      <c r="M42" s="130" t="s">
        <v>4125</v>
      </c>
      <c r="N42" s="130" t="s">
        <v>4124</v>
      </c>
      <c r="O42" s="130" t="s">
        <v>101</v>
      </c>
      <c r="P42" s="130" t="s">
        <v>101</v>
      </c>
      <c r="Q42" s="130" t="s">
        <v>4099</v>
      </c>
      <c r="R42" s="130" t="s">
        <v>4041</v>
      </c>
      <c r="S42" s="130" t="s">
        <v>3752</v>
      </c>
      <c r="T42" s="130" t="s">
        <v>3752</v>
      </c>
      <c r="U42" s="130" t="s">
        <v>3752</v>
      </c>
      <c r="V42" s="130" t="s">
        <v>101</v>
      </c>
      <c r="W42" s="130" t="s">
        <v>101</v>
      </c>
      <c r="X42" s="130" t="s">
        <v>101</v>
      </c>
    </row>
    <row r="43" spans="1:24" ht="25.5" hidden="1" x14ac:dyDescent="0.25">
      <c r="A43" s="130" t="s">
        <v>1681</v>
      </c>
      <c r="B43" s="130" t="s">
        <v>1225</v>
      </c>
      <c r="C43" s="130" t="s">
        <v>4051</v>
      </c>
      <c r="D43" s="130" t="s">
        <v>4123</v>
      </c>
      <c r="E43" s="130" t="s">
        <v>4122</v>
      </c>
      <c r="F43" s="130" t="s">
        <v>4122</v>
      </c>
      <c r="G43" s="130" t="s">
        <v>4121</v>
      </c>
      <c r="H43" s="130" t="s">
        <v>4120</v>
      </c>
      <c r="I43" s="130" t="s">
        <v>1531</v>
      </c>
      <c r="J43" s="171" t="s">
        <v>4119</v>
      </c>
      <c r="K43" s="172"/>
      <c r="L43" s="130" t="s">
        <v>4118</v>
      </c>
      <c r="M43" s="130" t="s">
        <v>4117</v>
      </c>
      <c r="N43" s="130" t="s">
        <v>4116</v>
      </c>
      <c r="O43" s="130" t="s">
        <v>101</v>
      </c>
      <c r="P43" s="130" t="s">
        <v>101</v>
      </c>
      <c r="Q43" s="130" t="s">
        <v>4099</v>
      </c>
      <c r="R43" s="130" t="s">
        <v>4041</v>
      </c>
      <c r="S43" s="130" t="s">
        <v>3752</v>
      </c>
      <c r="T43" s="130" t="s">
        <v>3752</v>
      </c>
      <c r="U43" s="130" t="s">
        <v>3752</v>
      </c>
      <c r="V43" s="130" t="s">
        <v>101</v>
      </c>
      <c r="W43" s="130" t="s">
        <v>101</v>
      </c>
      <c r="X43" s="130" t="s">
        <v>101</v>
      </c>
    </row>
    <row r="44" spans="1:24" ht="25.5" hidden="1" x14ac:dyDescent="0.25">
      <c r="A44" s="130" t="s">
        <v>1681</v>
      </c>
      <c r="B44" s="130" t="s">
        <v>1225</v>
      </c>
      <c r="C44" s="130" t="s">
        <v>4051</v>
      </c>
      <c r="D44" s="130" t="s">
        <v>4115</v>
      </c>
      <c r="E44" s="130" t="s">
        <v>4114</v>
      </c>
      <c r="F44" s="130" t="s">
        <v>4114</v>
      </c>
      <c r="G44" s="130" t="s">
        <v>4113</v>
      </c>
      <c r="H44" s="130" t="s">
        <v>4112</v>
      </c>
      <c r="I44" s="130" t="s">
        <v>1531</v>
      </c>
      <c r="J44" s="171" t="s">
        <v>4111</v>
      </c>
      <c r="K44" s="172"/>
      <c r="L44" s="130" t="s">
        <v>4110</v>
      </c>
      <c r="M44" s="130" t="s">
        <v>4109</v>
      </c>
      <c r="N44" s="130" t="s">
        <v>4108</v>
      </c>
      <c r="O44" s="130" t="s">
        <v>101</v>
      </c>
      <c r="P44" s="130" t="s">
        <v>101</v>
      </c>
      <c r="Q44" s="130" t="s">
        <v>4099</v>
      </c>
      <c r="R44" s="130" t="s">
        <v>4041</v>
      </c>
      <c r="S44" s="130" t="s">
        <v>3752</v>
      </c>
      <c r="T44" s="130" t="s">
        <v>3752</v>
      </c>
      <c r="U44" s="130" t="s">
        <v>3752</v>
      </c>
      <c r="V44" s="130" t="s">
        <v>101</v>
      </c>
      <c r="W44" s="130" t="s">
        <v>101</v>
      </c>
      <c r="X44" s="130" t="s">
        <v>101</v>
      </c>
    </row>
    <row r="45" spans="1:24" ht="25.5" hidden="1" x14ac:dyDescent="0.25">
      <c r="A45" s="130" t="s">
        <v>1681</v>
      </c>
      <c r="B45" s="130" t="s">
        <v>1225</v>
      </c>
      <c r="C45" s="130" t="s">
        <v>4051</v>
      </c>
      <c r="D45" s="130" t="s">
        <v>4107</v>
      </c>
      <c r="E45" s="130" t="s">
        <v>4106</v>
      </c>
      <c r="F45" s="130" t="s">
        <v>4106</v>
      </c>
      <c r="G45" s="130" t="s">
        <v>4105</v>
      </c>
      <c r="H45" s="130" t="s">
        <v>4104</v>
      </c>
      <c r="I45" s="130" t="s">
        <v>1531</v>
      </c>
      <c r="J45" s="171" t="s">
        <v>4103</v>
      </c>
      <c r="K45" s="172"/>
      <c r="L45" s="130" t="s">
        <v>4102</v>
      </c>
      <c r="M45" s="130" t="s">
        <v>4101</v>
      </c>
      <c r="N45" s="130" t="s">
        <v>4100</v>
      </c>
      <c r="O45" s="130" t="s">
        <v>101</v>
      </c>
      <c r="P45" s="130" t="s">
        <v>101</v>
      </c>
      <c r="Q45" s="130" t="s">
        <v>4099</v>
      </c>
      <c r="R45" s="130" t="s">
        <v>4041</v>
      </c>
      <c r="S45" s="130" t="s">
        <v>3752</v>
      </c>
      <c r="T45" s="130" t="s">
        <v>3752</v>
      </c>
      <c r="U45" s="130" t="s">
        <v>3752</v>
      </c>
      <c r="V45" s="130" t="s">
        <v>101</v>
      </c>
      <c r="W45" s="130" t="s">
        <v>101</v>
      </c>
      <c r="X45" s="130" t="s">
        <v>101</v>
      </c>
    </row>
    <row r="46" spans="1:24" ht="25.5" hidden="1" x14ac:dyDescent="0.25">
      <c r="A46" s="130" t="s">
        <v>1681</v>
      </c>
      <c r="B46" s="130" t="s">
        <v>1225</v>
      </c>
      <c r="C46" s="130" t="s">
        <v>4051</v>
      </c>
      <c r="D46" s="130" t="s">
        <v>4098</v>
      </c>
      <c r="E46" s="130" t="s">
        <v>4097</v>
      </c>
      <c r="F46" s="130" t="s">
        <v>4097</v>
      </c>
      <c r="G46" s="130" t="s">
        <v>4096</v>
      </c>
      <c r="H46" s="130" t="s">
        <v>4095</v>
      </c>
      <c r="I46" s="130" t="s">
        <v>1311</v>
      </c>
      <c r="J46" s="171" t="s">
        <v>4094</v>
      </c>
      <c r="K46" s="172"/>
      <c r="L46" s="130" t="s">
        <v>4093</v>
      </c>
      <c r="M46" s="130" t="s">
        <v>4092</v>
      </c>
      <c r="N46" s="130" t="s">
        <v>4091</v>
      </c>
      <c r="O46" s="130" t="s">
        <v>101</v>
      </c>
      <c r="P46" s="130" t="s">
        <v>101</v>
      </c>
      <c r="Q46" s="130" t="s">
        <v>4042</v>
      </c>
      <c r="R46" s="130" t="s">
        <v>4041</v>
      </c>
      <c r="S46" s="130" t="s">
        <v>3752</v>
      </c>
      <c r="T46" s="130" t="s">
        <v>3752</v>
      </c>
      <c r="U46" s="130" t="s">
        <v>3752</v>
      </c>
      <c r="V46" s="130" t="s">
        <v>101</v>
      </c>
      <c r="W46" s="130" t="s">
        <v>101</v>
      </c>
      <c r="X46" s="130" t="s">
        <v>101</v>
      </c>
    </row>
    <row r="47" spans="1:24" ht="25.5" hidden="1" x14ac:dyDescent="0.25">
      <c r="A47" s="130" t="s">
        <v>1681</v>
      </c>
      <c r="B47" s="130" t="s">
        <v>1225</v>
      </c>
      <c r="C47" s="130" t="s">
        <v>4051</v>
      </c>
      <c r="D47" s="130" t="s">
        <v>4090</v>
      </c>
      <c r="E47" s="130" t="s">
        <v>4089</v>
      </c>
      <c r="F47" s="130" t="s">
        <v>4089</v>
      </c>
      <c r="G47" s="130" t="s">
        <v>4088</v>
      </c>
      <c r="H47" s="130" t="s">
        <v>4087</v>
      </c>
      <c r="I47" s="130" t="s">
        <v>1311</v>
      </c>
      <c r="J47" s="171" t="s">
        <v>4086</v>
      </c>
      <c r="K47" s="172"/>
      <c r="L47" s="130" t="s">
        <v>4070</v>
      </c>
      <c r="M47" s="130" t="s">
        <v>4085</v>
      </c>
      <c r="N47" s="130" t="s">
        <v>4084</v>
      </c>
      <c r="O47" s="130" t="s">
        <v>101</v>
      </c>
      <c r="P47" s="130" t="s">
        <v>101</v>
      </c>
      <c r="Q47" s="130" t="s">
        <v>4042</v>
      </c>
      <c r="R47" s="130" t="s">
        <v>4041</v>
      </c>
      <c r="S47" s="130" t="s">
        <v>3752</v>
      </c>
      <c r="T47" s="130" t="s">
        <v>3752</v>
      </c>
      <c r="U47" s="130" t="s">
        <v>3752</v>
      </c>
      <c r="V47" s="130" t="s">
        <v>101</v>
      </c>
      <c r="W47" s="130" t="s">
        <v>101</v>
      </c>
      <c r="X47" s="130" t="s">
        <v>101</v>
      </c>
    </row>
    <row r="48" spans="1:24" ht="25.5" hidden="1" x14ac:dyDescent="0.25">
      <c r="A48" s="130" t="s">
        <v>1681</v>
      </c>
      <c r="B48" s="130" t="s">
        <v>1225</v>
      </c>
      <c r="C48" s="130" t="s">
        <v>4051</v>
      </c>
      <c r="D48" s="130" t="s">
        <v>4083</v>
      </c>
      <c r="E48" s="130" t="s">
        <v>4082</v>
      </c>
      <c r="F48" s="130" t="s">
        <v>4082</v>
      </c>
      <c r="G48" s="130" t="s">
        <v>4081</v>
      </c>
      <c r="H48" s="130" t="s">
        <v>4080</v>
      </c>
      <c r="I48" s="130" t="s">
        <v>1311</v>
      </c>
      <c r="J48" s="171" t="s">
        <v>4079</v>
      </c>
      <c r="K48" s="172"/>
      <c r="L48" s="130" t="s">
        <v>4078</v>
      </c>
      <c r="M48" s="130" t="s">
        <v>4077</v>
      </c>
      <c r="N48" s="130" t="s">
        <v>4076</v>
      </c>
      <c r="O48" s="130" t="s">
        <v>101</v>
      </c>
      <c r="P48" s="130" t="s">
        <v>101</v>
      </c>
      <c r="Q48" s="130" t="s">
        <v>4042</v>
      </c>
      <c r="R48" s="130" t="s">
        <v>4041</v>
      </c>
      <c r="S48" s="130" t="s">
        <v>3752</v>
      </c>
      <c r="T48" s="130" t="s">
        <v>3752</v>
      </c>
      <c r="U48" s="130" t="s">
        <v>3752</v>
      </c>
      <c r="V48" s="130" t="s">
        <v>101</v>
      </c>
      <c r="W48" s="130" t="s">
        <v>101</v>
      </c>
      <c r="X48" s="130" t="s">
        <v>101</v>
      </c>
    </row>
    <row r="49" spans="1:24" ht="25.5" hidden="1" x14ac:dyDescent="0.25">
      <c r="A49" s="130" t="s">
        <v>1681</v>
      </c>
      <c r="B49" s="130" t="s">
        <v>1225</v>
      </c>
      <c r="C49" s="130" t="s">
        <v>4051</v>
      </c>
      <c r="D49" s="130" t="s">
        <v>4075</v>
      </c>
      <c r="E49" s="130" t="s">
        <v>4074</v>
      </c>
      <c r="F49" s="130" t="s">
        <v>4074</v>
      </c>
      <c r="G49" s="130" t="s">
        <v>4073</v>
      </c>
      <c r="H49" s="130" t="s">
        <v>4072</v>
      </c>
      <c r="I49" s="130" t="s">
        <v>1311</v>
      </c>
      <c r="J49" s="171" t="s">
        <v>4071</v>
      </c>
      <c r="K49" s="172"/>
      <c r="L49" s="130" t="s">
        <v>4070</v>
      </c>
      <c r="M49" s="130" t="s">
        <v>4069</v>
      </c>
      <c r="N49" s="130" t="s">
        <v>4068</v>
      </c>
      <c r="O49" s="130" t="s">
        <v>101</v>
      </c>
      <c r="P49" s="130" t="s">
        <v>101</v>
      </c>
      <c r="Q49" s="130" t="s">
        <v>4042</v>
      </c>
      <c r="R49" s="130" t="s">
        <v>4041</v>
      </c>
      <c r="S49" s="130" t="s">
        <v>3752</v>
      </c>
      <c r="T49" s="130" t="s">
        <v>3752</v>
      </c>
      <c r="U49" s="130" t="s">
        <v>3752</v>
      </c>
      <c r="V49" s="130" t="s">
        <v>101</v>
      </c>
      <c r="W49" s="130" t="s">
        <v>101</v>
      </c>
      <c r="X49" s="130" t="s">
        <v>101</v>
      </c>
    </row>
    <row r="50" spans="1:24" ht="25.5" hidden="1" x14ac:dyDescent="0.25">
      <c r="A50" s="130" t="s">
        <v>1681</v>
      </c>
      <c r="B50" s="130" t="s">
        <v>1225</v>
      </c>
      <c r="C50" s="130" t="s">
        <v>4051</v>
      </c>
      <c r="D50" s="130" t="s">
        <v>4067</v>
      </c>
      <c r="E50" s="130" t="s">
        <v>4066</v>
      </c>
      <c r="F50" s="130" t="s">
        <v>4066</v>
      </c>
      <c r="G50" s="130" t="s">
        <v>4065</v>
      </c>
      <c r="H50" s="130" t="s">
        <v>4064</v>
      </c>
      <c r="I50" s="130" t="s">
        <v>1311</v>
      </c>
      <c r="J50" s="171" t="s">
        <v>4063</v>
      </c>
      <c r="K50" s="172"/>
      <c r="L50" s="130" t="s">
        <v>4062</v>
      </c>
      <c r="M50" s="130" t="s">
        <v>4061</v>
      </c>
      <c r="N50" s="130" t="s">
        <v>4060</v>
      </c>
      <c r="O50" s="130" t="s">
        <v>101</v>
      </c>
      <c r="P50" s="130" t="s">
        <v>101</v>
      </c>
      <c r="Q50" s="130" t="s">
        <v>4042</v>
      </c>
      <c r="R50" s="130" t="s">
        <v>4041</v>
      </c>
      <c r="S50" s="130" t="s">
        <v>3752</v>
      </c>
      <c r="T50" s="130" t="s">
        <v>3752</v>
      </c>
      <c r="U50" s="130" t="s">
        <v>3752</v>
      </c>
      <c r="V50" s="130" t="s">
        <v>101</v>
      </c>
      <c r="W50" s="130" t="s">
        <v>101</v>
      </c>
      <c r="X50" s="130" t="s">
        <v>101</v>
      </c>
    </row>
    <row r="51" spans="1:24" ht="25.5" hidden="1" x14ac:dyDescent="0.25">
      <c r="A51" s="130" t="s">
        <v>1681</v>
      </c>
      <c r="B51" s="130" t="s">
        <v>1225</v>
      </c>
      <c r="C51" s="130" t="s">
        <v>4051</v>
      </c>
      <c r="D51" s="130" t="s">
        <v>4042</v>
      </c>
      <c r="E51" s="130" t="s">
        <v>4059</v>
      </c>
      <c r="F51" s="130" t="s">
        <v>4058</v>
      </c>
      <c r="G51" s="130" t="s">
        <v>4057</v>
      </c>
      <c r="H51" s="130" t="s">
        <v>4056</v>
      </c>
      <c r="I51" s="130" t="s">
        <v>1311</v>
      </c>
      <c r="J51" s="171" t="s">
        <v>4055</v>
      </c>
      <c r="K51" s="172"/>
      <c r="L51" s="130" t="s">
        <v>4054</v>
      </c>
      <c r="M51" s="130" t="s">
        <v>4053</v>
      </c>
      <c r="N51" s="130" t="s">
        <v>4052</v>
      </c>
      <c r="O51" s="130" t="s">
        <v>101</v>
      </c>
      <c r="P51" s="130" t="s">
        <v>101</v>
      </c>
      <c r="Q51" s="130" t="s">
        <v>4042</v>
      </c>
      <c r="R51" s="130" t="s">
        <v>4041</v>
      </c>
      <c r="S51" s="130" t="s">
        <v>3752</v>
      </c>
      <c r="T51" s="130" t="s">
        <v>3752</v>
      </c>
      <c r="U51" s="130" t="s">
        <v>3752</v>
      </c>
      <c r="V51" s="130" t="s">
        <v>101</v>
      </c>
      <c r="W51" s="130" t="s">
        <v>101</v>
      </c>
      <c r="X51" s="130" t="s">
        <v>101</v>
      </c>
    </row>
    <row r="52" spans="1:24" ht="25.5" hidden="1" x14ac:dyDescent="0.25">
      <c r="A52" s="130" t="s">
        <v>1681</v>
      </c>
      <c r="B52" s="130" t="s">
        <v>1225</v>
      </c>
      <c r="C52" s="130" t="s">
        <v>4051</v>
      </c>
      <c r="D52" s="130" t="s">
        <v>4050</v>
      </c>
      <c r="E52" s="130" t="s">
        <v>4049</v>
      </c>
      <c r="F52" s="130" t="s">
        <v>4049</v>
      </c>
      <c r="G52" s="130" t="s">
        <v>4048</v>
      </c>
      <c r="H52" s="130" t="s">
        <v>4047</v>
      </c>
      <c r="I52" s="130" t="s">
        <v>1311</v>
      </c>
      <c r="J52" s="171" t="s">
        <v>4046</v>
      </c>
      <c r="K52" s="172"/>
      <c r="L52" s="130" t="s">
        <v>4045</v>
      </c>
      <c r="M52" s="130" t="s">
        <v>4044</v>
      </c>
      <c r="N52" s="130" t="s">
        <v>4043</v>
      </c>
      <c r="O52" s="130" t="s">
        <v>101</v>
      </c>
      <c r="P52" s="130" t="s">
        <v>101</v>
      </c>
      <c r="Q52" s="130" t="s">
        <v>4042</v>
      </c>
      <c r="R52" s="130" t="s">
        <v>4041</v>
      </c>
      <c r="S52" s="130" t="s">
        <v>3752</v>
      </c>
      <c r="T52" s="130" t="s">
        <v>3752</v>
      </c>
      <c r="U52" s="130" t="s">
        <v>3752</v>
      </c>
      <c r="V52" s="130" t="s">
        <v>101</v>
      </c>
      <c r="W52" s="130" t="s">
        <v>101</v>
      </c>
      <c r="X52" s="130" t="s">
        <v>101</v>
      </c>
    </row>
    <row r="53" spans="1:24" ht="25.5" hidden="1" x14ac:dyDescent="0.25">
      <c r="A53" s="130" t="s">
        <v>1681</v>
      </c>
      <c r="B53" s="130" t="s">
        <v>1225</v>
      </c>
      <c r="C53" s="130" t="s">
        <v>4009</v>
      </c>
      <c r="D53" s="130" t="s">
        <v>3992</v>
      </c>
      <c r="E53" s="130" t="s">
        <v>2515</v>
      </c>
      <c r="F53" s="130" t="s">
        <v>4040</v>
      </c>
      <c r="G53" s="130" t="s">
        <v>4039</v>
      </c>
      <c r="H53" s="130" t="s">
        <v>4038</v>
      </c>
      <c r="I53" s="130" t="s">
        <v>1636</v>
      </c>
      <c r="J53" s="171" t="s">
        <v>4037</v>
      </c>
      <c r="K53" s="172"/>
      <c r="L53" s="130" t="s">
        <v>4036</v>
      </c>
      <c r="M53" s="130" t="s">
        <v>4035</v>
      </c>
      <c r="N53" s="130" t="s">
        <v>4034</v>
      </c>
      <c r="O53" s="130" t="s">
        <v>101</v>
      </c>
      <c r="P53" s="130" t="s">
        <v>101</v>
      </c>
      <c r="Q53" s="130" t="s">
        <v>3992</v>
      </c>
      <c r="R53" s="130" t="s">
        <v>3752</v>
      </c>
      <c r="S53" s="130" t="s">
        <v>3752</v>
      </c>
      <c r="T53" s="130" t="s">
        <v>3752</v>
      </c>
      <c r="U53" s="130" t="s">
        <v>3752</v>
      </c>
      <c r="V53" s="130" t="s">
        <v>101</v>
      </c>
      <c r="W53" s="130" t="s">
        <v>101</v>
      </c>
      <c r="X53" s="130" t="s">
        <v>101</v>
      </c>
    </row>
    <row r="54" spans="1:24" ht="25.5" hidden="1" x14ac:dyDescent="0.25">
      <c r="A54" s="130" t="s">
        <v>1681</v>
      </c>
      <c r="B54" s="130" t="s">
        <v>1225</v>
      </c>
      <c r="C54" s="130" t="s">
        <v>4009</v>
      </c>
      <c r="D54" s="130" t="s">
        <v>4033</v>
      </c>
      <c r="E54" s="130" t="s">
        <v>2515</v>
      </c>
      <c r="F54" s="130" t="s">
        <v>4032</v>
      </c>
      <c r="G54" s="130" t="s">
        <v>4031</v>
      </c>
      <c r="H54" s="130" t="s">
        <v>4030</v>
      </c>
      <c r="I54" s="130" t="s">
        <v>1636</v>
      </c>
      <c r="J54" s="171" t="s">
        <v>4029</v>
      </c>
      <c r="K54" s="172"/>
      <c r="L54" s="130" t="s">
        <v>4028</v>
      </c>
      <c r="M54" s="130" t="s">
        <v>4027</v>
      </c>
      <c r="N54" s="130" t="s">
        <v>4026</v>
      </c>
      <c r="O54" s="130" t="s">
        <v>101</v>
      </c>
      <c r="P54" s="130" t="s">
        <v>101</v>
      </c>
      <c r="Q54" s="130" t="s">
        <v>3992</v>
      </c>
      <c r="R54" s="130" t="s">
        <v>3752</v>
      </c>
      <c r="S54" s="130" t="s">
        <v>3752</v>
      </c>
      <c r="T54" s="130" t="s">
        <v>3752</v>
      </c>
      <c r="U54" s="130" t="s">
        <v>3752</v>
      </c>
      <c r="V54" s="130" t="s">
        <v>101</v>
      </c>
      <c r="W54" s="130" t="s">
        <v>101</v>
      </c>
      <c r="X54" s="130" t="s">
        <v>101</v>
      </c>
    </row>
    <row r="55" spans="1:24" ht="25.5" hidden="1" x14ac:dyDescent="0.25">
      <c r="A55" s="130" t="s">
        <v>1681</v>
      </c>
      <c r="B55" s="130" t="s">
        <v>1225</v>
      </c>
      <c r="C55" s="130" t="s">
        <v>4009</v>
      </c>
      <c r="D55" s="130" t="s">
        <v>4025</v>
      </c>
      <c r="E55" s="130" t="s">
        <v>2515</v>
      </c>
      <c r="F55" s="130" t="s">
        <v>4024</v>
      </c>
      <c r="G55" s="130" t="s">
        <v>4023</v>
      </c>
      <c r="H55" s="130" t="s">
        <v>4022</v>
      </c>
      <c r="I55" s="130" t="s">
        <v>1636</v>
      </c>
      <c r="J55" s="171" t="s">
        <v>4021</v>
      </c>
      <c r="K55" s="172"/>
      <c r="L55" s="130" t="s">
        <v>4020</v>
      </c>
      <c r="M55" s="130" t="s">
        <v>4019</v>
      </c>
      <c r="N55" s="130" t="s">
        <v>4018</v>
      </c>
      <c r="O55" s="130" t="s">
        <v>101</v>
      </c>
      <c r="P55" s="130" t="s">
        <v>101</v>
      </c>
      <c r="Q55" s="130" t="s">
        <v>3992</v>
      </c>
      <c r="R55" s="130" t="s">
        <v>3752</v>
      </c>
      <c r="S55" s="130" t="s">
        <v>3752</v>
      </c>
      <c r="T55" s="130" t="s">
        <v>3752</v>
      </c>
      <c r="U55" s="130" t="s">
        <v>3752</v>
      </c>
      <c r="V55" s="130" t="s">
        <v>101</v>
      </c>
      <c r="W55" s="130" t="s">
        <v>101</v>
      </c>
      <c r="X55" s="130" t="s">
        <v>101</v>
      </c>
    </row>
    <row r="56" spans="1:24" ht="25.5" hidden="1" x14ac:dyDescent="0.25">
      <c r="A56" s="130" t="s">
        <v>1681</v>
      </c>
      <c r="B56" s="130" t="s">
        <v>1225</v>
      </c>
      <c r="C56" s="130" t="s">
        <v>4009</v>
      </c>
      <c r="D56" s="130" t="s">
        <v>4017</v>
      </c>
      <c r="E56" s="130" t="s">
        <v>2515</v>
      </c>
      <c r="F56" s="130" t="s">
        <v>4016</v>
      </c>
      <c r="G56" s="130" t="s">
        <v>4015</v>
      </c>
      <c r="H56" s="130" t="s">
        <v>4014</v>
      </c>
      <c r="I56" s="130" t="s">
        <v>1636</v>
      </c>
      <c r="J56" s="171" t="s">
        <v>4013</v>
      </c>
      <c r="K56" s="172"/>
      <c r="L56" s="130" t="s">
        <v>4012</v>
      </c>
      <c r="M56" s="130" t="s">
        <v>4011</v>
      </c>
      <c r="N56" s="130" t="s">
        <v>4010</v>
      </c>
      <c r="O56" s="130" t="s">
        <v>101</v>
      </c>
      <c r="P56" s="130" t="s">
        <v>101</v>
      </c>
      <c r="Q56" s="130" t="s">
        <v>3992</v>
      </c>
      <c r="R56" s="130" t="s">
        <v>3752</v>
      </c>
      <c r="S56" s="130" t="s">
        <v>3752</v>
      </c>
      <c r="T56" s="130" t="s">
        <v>3752</v>
      </c>
      <c r="U56" s="130" t="s">
        <v>3752</v>
      </c>
      <c r="V56" s="130" t="s">
        <v>101</v>
      </c>
      <c r="W56" s="130" t="s">
        <v>101</v>
      </c>
      <c r="X56" s="130" t="s">
        <v>101</v>
      </c>
    </row>
    <row r="57" spans="1:24" ht="25.5" hidden="1" x14ac:dyDescent="0.25">
      <c r="A57" s="130" t="s">
        <v>1681</v>
      </c>
      <c r="B57" s="130" t="s">
        <v>1225</v>
      </c>
      <c r="C57" s="130" t="s">
        <v>4009</v>
      </c>
      <c r="D57" s="130" t="s">
        <v>4008</v>
      </c>
      <c r="E57" s="130" t="s">
        <v>2515</v>
      </c>
      <c r="F57" s="130" t="s">
        <v>4007</v>
      </c>
      <c r="G57" s="130" t="s">
        <v>4006</v>
      </c>
      <c r="H57" s="130" t="s">
        <v>4005</v>
      </c>
      <c r="I57" s="130" t="s">
        <v>1636</v>
      </c>
      <c r="J57" s="171" t="s">
        <v>4004</v>
      </c>
      <c r="K57" s="172"/>
      <c r="L57" s="130" t="s">
        <v>4003</v>
      </c>
      <c r="M57" s="130" t="s">
        <v>4002</v>
      </c>
      <c r="N57" s="130" t="s">
        <v>4001</v>
      </c>
      <c r="O57" s="130" t="s">
        <v>101</v>
      </c>
      <c r="P57" s="130" t="s">
        <v>101</v>
      </c>
      <c r="Q57" s="130" t="s">
        <v>3992</v>
      </c>
      <c r="R57" s="130" t="s">
        <v>3752</v>
      </c>
      <c r="S57" s="130" t="s">
        <v>3752</v>
      </c>
      <c r="T57" s="130" t="s">
        <v>3752</v>
      </c>
      <c r="U57" s="130" t="s">
        <v>3752</v>
      </c>
      <c r="V57" s="130" t="s">
        <v>101</v>
      </c>
      <c r="W57" s="130" t="s">
        <v>101</v>
      </c>
      <c r="X57" s="130" t="s">
        <v>101</v>
      </c>
    </row>
    <row r="58" spans="1:24" ht="25.5" hidden="1" x14ac:dyDescent="0.25">
      <c r="A58" s="130" t="s">
        <v>1681</v>
      </c>
      <c r="B58" s="130" t="s">
        <v>1225</v>
      </c>
      <c r="C58" s="130" t="s">
        <v>3944</v>
      </c>
      <c r="D58" s="130" t="s">
        <v>4000</v>
      </c>
      <c r="E58" s="130" t="s">
        <v>2515</v>
      </c>
      <c r="F58" s="130" t="s">
        <v>3999</v>
      </c>
      <c r="G58" s="130" t="s">
        <v>3998</v>
      </c>
      <c r="H58" s="130" t="s">
        <v>3997</v>
      </c>
      <c r="I58" s="130" t="s">
        <v>1405</v>
      </c>
      <c r="J58" s="171" t="s">
        <v>3996</v>
      </c>
      <c r="K58" s="172"/>
      <c r="L58" s="130" t="s">
        <v>3995</v>
      </c>
      <c r="M58" s="130" t="s">
        <v>3994</v>
      </c>
      <c r="N58" s="130" t="s">
        <v>3993</v>
      </c>
      <c r="O58" s="130" t="s">
        <v>101</v>
      </c>
      <c r="P58" s="130" t="s">
        <v>101</v>
      </c>
      <c r="Q58" s="130" t="s">
        <v>3992</v>
      </c>
      <c r="R58" s="130" t="s">
        <v>3752</v>
      </c>
      <c r="S58" s="130" t="s">
        <v>3752</v>
      </c>
      <c r="T58" s="130" t="s">
        <v>3752</v>
      </c>
      <c r="U58" s="130" t="s">
        <v>3752</v>
      </c>
      <c r="V58" s="130" t="s">
        <v>101</v>
      </c>
      <c r="W58" s="130" t="s">
        <v>101</v>
      </c>
      <c r="X58" s="130" t="s">
        <v>101</v>
      </c>
    </row>
    <row r="59" spans="1:24" ht="25.5" hidden="1" x14ac:dyDescent="0.25">
      <c r="A59" s="130" t="s">
        <v>1681</v>
      </c>
      <c r="B59" s="130" t="s">
        <v>1225</v>
      </c>
      <c r="C59" s="130" t="s">
        <v>3944</v>
      </c>
      <c r="D59" s="130" t="s">
        <v>3991</v>
      </c>
      <c r="E59" s="130" t="s">
        <v>2515</v>
      </c>
      <c r="F59" s="130" t="s">
        <v>3990</v>
      </c>
      <c r="G59" s="130" t="s">
        <v>3989</v>
      </c>
      <c r="H59" s="130" t="s">
        <v>3988</v>
      </c>
      <c r="I59" s="130" t="s">
        <v>1405</v>
      </c>
      <c r="J59" s="171" t="s">
        <v>3987</v>
      </c>
      <c r="K59" s="172"/>
      <c r="L59" s="130" t="s">
        <v>3986</v>
      </c>
      <c r="M59" s="130" t="s">
        <v>3985</v>
      </c>
      <c r="N59" s="130" t="s">
        <v>3984</v>
      </c>
      <c r="O59" s="130" t="s">
        <v>101</v>
      </c>
      <c r="P59" s="130" t="s">
        <v>101</v>
      </c>
      <c r="Q59" s="130" t="s">
        <v>3935</v>
      </c>
      <c r="R59" s="130" t="s">
        <v>3752</v>
      </c>
      <c r="S59" s="130" t="s">
        <v>3752</v>
      </c>
      <c r="T59" s="130" t="s">
        <v>3752</v>
      </c>
      <c r="U59" s="130" t="s">
        <v>3752</v>
      </c>
      <c r="V59" s="130" t="s">
        <v>101</v>
      </c>
      <c r="W59" s="130" t="s">
        <v>101</v>
      </c>
      <c r="X59" s="130" t="s">
        <v>101</v>
      </c>
    </row>
    <row r="60" spans="1:24" ht="25.5" hidden="1" x14ac:dyDescent="0.25">
      <c r="A60" s="130" t="s">
        <v>1681</v>
      </c>
      <c r="B60" s="130" t="s">
        <v>1225</v>
      </c>
      <c r="C60" s="130" t="s">
        <v>3944</v>
      </c>
      <c r="D60" s="130" t="s">
        <v>3983</v>
      </c>
      <c r="E60" s="130" t="s">
        <v>2515</v>
      </c>
      <c r="F60" s="130" t="s">
        <v>3982</v>
      </c>
      <c r="G60" s="130" t="s">
        <v>3981</v>
      </c>
      <c r="H60" s="130" t="s">
        <v>3980</v>
      </c>
      <c r="I60" s="130" t="s">
        <v>1405</v>
      </c>
      <c r="J60" s="171" t="s">
        <v>3979</v>
      </c>
      <c r="K60" s="172"/>
      <c r="L60" s="130" t="s">
        <v>3978</v>
      </c>
      <c r="M60" s="130" t="s">
        <v>3977</v>
      </c>
      <c r="N60" s="130" t="s">
        <v>3976</v>
      </c>
      <c r="O60" s="130" t="s">
        <v>101</v>
      </c>
      <c r="P60" s="130" t="s">
        <v>101</v>
      </c>
      <c r="Q60" s="130" t="s">
        <v>3935</v>
      </c>
      <c r="R60" s="130" t="s">
        <v>3752</v>
      </c>
      <c r="S60" s="130" t="s">
        <v>3752</v>
      </c>
      <c r="T60" s="130" t="s">
        <v>3752</v>
      </c>
      <c r="U60" s="130" t="s">
        <v>3752</v>
      </c>
      <c r="V60" s="130" t="s">
        <v>101</v>
      </c>
      <c r="W60" s="130" t="s">
        <v>101</v>
      </c>
      <c r="X60" s="130" t="s">
        <v>101</v>
      </c>
    </row>
    <row r="61" spans="1:24" ht="25.5" hidden="1" x14ac:dyDescent="0.25">
      <c r="A61" s="130" t="s">
        <v>1681</v>
      </c>
      <c r="B61" s="130" t="s">
        <v>1225</v>
      </c>
      <c r="C61" s="130" t="s">
        <v>3944</v>
      </c>
      <c r="D61" s="130" t="s">
        <v>3975</v>
      </c>
      <c r="E61" s="130" t="s">
        <v>2515</v>
      </c>
      <c r="F61" s="130" t="s">
        <v>3974</v>
      </c>
      <c r="G61" s="130" t="s">
        <v>3973</v>
      </c>
      <c r="H61" s="130" t="s">
        <v>3972</v>
      </c>
      <c r="I61" s="130" t="s">
        <v>1405</v>
      </c>
      <c r="J61" s="171" t="s">
        <v>3971</v>
      </c>
      <c r="K61" s="172"/>
      <c r="L61" s="130" t="s">
        <v>3970</v>
      </c>
      <c r="M61" s="130" t="s">
        <v>3969</v>
      </c>
      <c r="N61" s="130" t="s">
        <v>3968</v>
      </c>
      <c r="O61" s="130" t="s">
        <v>101</v>
      </c>
      <c r="P61" s="130" t="s">
        <v>101</v>
      </c>
      <c r="Q61" s="130" t="s">
        <v>3935</v>
      </c>
      <c r="R61" s="130" t="s">
        <v>3752</v>
      </c>
      <c r="S61" s="130" t="s">
        <v>3752</v>
      </c>
      <c r="T61" s="130" t="s">
        <v>3752</v>
      </c>
      <c r="U61" s="130" t="s">
        <v>3752</v>
      </c>
      <c r="V61" s="130" t="s">
        <v>101</v>
      </c>
      <c r="W61" s="130" t="s">
        <v>101</v>
      </c>
      <c r="X61" s="130" t="s">
        <v>101</v>
      </c>
    </row>
    <row r="62" spans="1:24" ht="25.5" hidden="1" x14ac:dyDescent="0.25">
      <c r="A62" s="130" t="s">
        <v>1681</v>
      </c>
      <c r="B62" s="130" t="s">
        <v>1225</v>
      </c>
      <c r="C62" s="130" t="s">
        <v>3944</v>
      </c>
      <c r="D62" s="130" t="s">
        <v>3967</v>
      </c>
      <c r="E62" s="130" t="s">
        <v>2515</v>
      </c>
      <c r="F62" s="130" t="s">
        <v>3966</v>
      </c>
      <c r="G62" s="130" t="s">
        <v>3965</v>
      </c>
      <c r="H62" s="130" t="s">
        <v>3964</v>
      </c>
      <c r="I62" s="130" t="s">
        <v>1386</v>
      </c>
      <c r="J62" s="171" t="s">
        <v>3963</v>
      </c>
      <c r="K62" s="172"/>
      <c r="L62" s="130" t="s">
        <v>3962</v>
      </c>
      <c r="M62" s="130" t="s">
        <v>3961</v>
      </c>
      <c r="N62" s="130" t="s">
        <v>3960</v>
      </c>
      <c r="O62" s="130" t="s">
        <v>101</v>
      </c>
      <c r="P62" s="130" t="s">
        <v>101</v>
      </c>
      <c r="Q62" s="130" t="s">
        <v>3005</v>
      </c>
      <c r="R62" s="130" t="s">
        <v>3752</v>
      </c>
      <c r="S62" s="130" t="s">
        <v>3752</v>
      </c>
      <c r="T62" s="130" t="s">
        <v>3752</v>
      </c>
      <c r="U62" s="130" t="s">
        <v>3752</v>
      </c>
      <c r="V62" s="130" t="s">
        <v>101</v>
      </c>
      <c r="W62" s="130" t="s">
        <v>101</v>
      </c>
      <c r="X62" s="130" t="s">
        <v>101</v>
      </c>
    </row>
    <row r="63" spans="1:24" ht="25.5" hidden="1" x14ac:dyDescent="0.25">
      <c r="A63" s="130" t="s">
        <v>1681</v>
      </c>
      <c r="B63" s="130" t="s">
        <v>1225</v>
      </c>
      <c r="C63" s="130" t="s">
        <v>3944</v>
      </c>
      <c r="D63" s="130" t="s">
        <v>3935</v>
      </c>
      <c r="E63" s="130" t="s">
        <v>2515</v>
      </c>
      <c r="F63" s="130" t="s">
        <v>3959</v>
      </c>
      <c r="G63" s="130" t="s">
        <v>3958</v>
      </c>
      <c r="H63" s="130" t="s">
        <v>3957</v>
      </c>
      <c r="I63" s="130" t="s">
        <v>1405</v>
      </c>
      <c r="J63" s="171" t="s">
        <v>3956</v>
      </c>
      <c r="K63" s="172"/>
      <c r="L63" s="130" t="s">
        <v>3955</v>
      </c>
      <c r="M63" s="130" t="s">
        <v>3954</v>
      </c>
      <c r="N63" s="130" t="s">
        <v>3953</v>
      </c>
      <c r="O63" s="130" t="s">
        <v>101</v>
      </c>
      <c r="P63" s="130" t="s">
        <v>101</v>
      </c>
      <c r="Q63" s="130" t="s">
        <v>3935</v>
      </c>
      <c r="R63" s="130" t="s">
        <v>3752</v>
      </c>
      <c r="S63" s="130" t="s">
        <v>3752</v>
      </c>
      <c r="T63" s="130" t="s">
        <v>3752</v>
      </c>
      <c r="U63" s="130" t="s">
        <v>3752</v>
      </c>
      <c r="V63" s="130" t="s">
        <v>101</v>
      </c>
      <c r="W63" s="130" t="s">
        <v>101</v>
      </c>
      <c r="X63" s="130" t="s">
        <v>101</v>
      </c>
    </row>
    <row r="64" spans="1:24" ht="25.5" hidden="1" x14ac:dyDescent="0.25">
      <c r="A64" s="130" t="s">
        <v>1681</v>
      </c>
      <c r="B64" s="130" t="s">
        <v>1225</v>
      </c>
      <c r="C64" s="130" t="s">
        <v>3944</v>
      </c>
      <c r="D64" s="130" t="s">
        <v>3952</v>
      </c>
      <c r="E64" s="130" t="s">
        <v>2515</v>
      </c>
      <c r="F64" s="130" t="s">
        <v>3951</v>
      </c>
      <c r="G64" s="130" t="s">
        <v>3950</v>
      </c>
      <c r="H64" s="130" t="s">
        <v>3949</v>
      </c>
      <c r="I64" s="130" t="s">
        <v>1376</v>
      </c>
      <c r="J64" s="171" t="s">
        <v>3948</v>
      </c>
      <c r="K64" s="172"/>
      <c r="L64" s="130" t="s">
        <v>3947</v>
      </c>
      <c r="M64" s="130" t="s">
        <v>3946</v>
      </c>
      <c r="N64" s="130" t="s">
        <v>3945</v>
      </c>
      <c r="O64" s="130" t="s">
        <v>101</v>
      </c>
      <c r="P64" s="130" t="s">
        <v>101</v>
      </c>
      <c r="Q64" s="130" t="s">
        <v>3935</v>
      </c>
      <c r="R64" s="130" t="s">
        <v>3752</v>
      </c>
      <c r="S64" s="130" t="s">
        <v>3752</v>
      </c>
      <c r="T64" s="130" t="s">
        <v>3752</v>
      </c>
      <c r="U64" s="130" t="s">
        <v>3752</v>
      </c>
      <c r="V64" s="130" t="s">
        <v>101</v>
      </c>
      <c r="W64" s="130" t="s">
        <v>101</v>
      </c>
      <c r="X64" s="130" t="s">
        <v>101</v>
      </c>
    </row>
    <row r="65" spans="1:24" ht="25.5" hidden="1" x14ac:dyDescent="0.25">
      <c r="A65" s="130" t="s">
        <v>1681</v>
      </c>
      <c r="B65" s="130" t="s">
        <v>1225</v>
      </c>
      <c r="C65" s="130" t="s">
        <v>3944</v>
      </c>
      <c r="D65" s="130" t="s">
        <v>3943</v>
      </c>
      <c r="E65" s="130" t="s">
        <v>2515</v>
      </c>
      <c r="F65" s="130" t="s">
        <v>3942</v>
      </c>
      <c r="G65" s="130" t="s">
        <v>3941</v>
      </c>
      <c r="H65" s="130" t="s">
        <v>3940</v>
      </c>
      <c r="I65" s="130" t="s">
        <v>1405</v>
      </c>
      <c r="J65" s="171" t="s">
        <v>3939</v>
      </c>
      <c r="K65" s="172"/>
      <c r="L65" s="130" t="s">
        <v>3938</v>
      </c>
      <c r="M65" s="130" t="s">
        <v>3937</v>
      </c>
      <c r="N65" s="130" t="s">
        <v>3936</v>
      </c>
      <c r="O65" s="130" t="s">
        <v>101</v>
      </c>
      <c r="P65" s="130" t="s">
        <v>101</v>
      </c>
      <c r="Q65" s="130" t="s">
        <v>3935</v>
      </c>
      <c r="R65" s="130" t="s">
        <v>3752</v>
      </c>
      <c r="S65" s="130" t="s">
        <v>3752</v>
      </c>
      <c r="T65" s="130" t="s">
        <v>3752</v>
      </c>
      <c r="U65" s="130" t="s">
        <v>3752</v>
      </c>
      <c r="V65" s="130" t="s">
        <v>101</v>
      </c>
      <c r="W65" s="130" t="s">
        <v>101</v>
      </c>
      <c r="X65" s="130" t="s">
        <v>101</v>
      </c>
    </row>
    <row r="66" spans="1:24" ht="25.5" hidden="1" x14ac:dyDescent="0.25">
      <c r="A66" s="130" t="s">
        <v>1681</v>
      </c>
      <c r="B66" s="130" t="s">
        <v>1225</v>
      </c>
      <c r="C66" s="130" t="s">
        <v>3856</v>
      </c>
      <c r="D66" s="130" t="s">
        <v>3934</v>
      </c>
      <c r="E66" s="130" t="s">
        <v>2515</v>
      </c>
      <c r="F66" s="130" t="s">
        <v>3933</v>
      </c>
      <c r="G66" s="130" t="s">
        <v>3932</v>
      </c>
      <c r="H66" s="130" t="s">
        <v>3931</v>
      </c>
      <c r="I66" s="130" t="s">
        <v>1636</v>
      </c>
      <c r="J66" s="171" t="s">
        <v>3930</v>
      </c>
      <c r="K66" s="172"/>
      <c r="L66" s="130" t="s">
        <v>3929</v>
      </c>
      <c r="M66" s="130" t="s">
        <v>3928</v>
      </c>
      <c r="N66" s="130" t="s">
        <v>3927</v>
      </c>
      <c r="O66" s="130" t="s">
        <v>101</v>
      </c>
      <c r="P66" s="130" t="s">
        <v>101</v>
      </c>
      <c r="Q66" s="130" t="s">
        <v>2542</v>
      </c>
      <c r="R66" s="130" t="s">
        <v>3752</v>
      </c>
      <c r="S66" s="130" t="s">
        <v>3752</v>
      </c>
      <c r="T66" s="130" t="s">
        <v>3752</v>
      </c>
      <c r="U66" s="130" t="s">
        <v>3752</v>
      </c>
      <c r="V66" s="130" t="s">
        <v>101</v>
      </c>
      <c r="W66" s="130" t="s">
        <v>101</v>
      </c>
      <c r="X66" s="130" t="s">
        <v>101</v>
      </c>
    </row>
    <row r="67" spans="1:24" ht="25.5" hidden="1" x14ac:dyDescent="0.25">
      <c r="A67" s="130" t="s">
        <v>1681</v>
      </c>
      <c r="B67" s="130" t="s">
        <v>1225</v>
      </c>
      <c r="C67" s="130" t="s">
        <v>3856</v>
      </c>
      <c r="D67" s="130" t="s">
        <v>2542</v>
      </c>
      <c r="E67" s="130" t="s">
        <v>2515</v>
      </c>
      <c r="F67" s="130" t="s">
        <v>3926</v>
      </c>
      <c r="G67" s="130" t="s">
        <v>3925</v>
      </c>
      <c r="H67" s="130" t="s">
        <v>3924</v>
      </c>
      <c r="I67" s="130" t="s">
        <v>1636</v>
      </c>
      <c r="J67" s="171" t="s">
        <v>3923</v>
      </c>
      <c r="K67" s="172"/>
      <c r="L67" s="130" t="s">
        <v>3922</v>
      </c>
      <c r="M67" s="130" t="s">
        <v>3921</v>
      </c>
      <c r="N67" s="130" t="s">
        <v>3920</v>
      </c>
      <c r="O67" s="130" t="s">
        <v>101</v>
      </c>
      <c r="P67" s="130" t="s">
        <v>101</v>
      </c>
      <c r="Q67" s="130" t="s">
        <v>2542</v>
      </c>
      <c r="R67" s="130" t="s">
        <v>3752</v>
      </c>
      <c r="S67" s="130" t="s">
        <v>3752</v>
      </c>
      <c r="T67" s="130" t="s">
        <v>3752</v>
      </c>
      <c r="U67" s="130" t="s">
        <v>3752</v>
      </c>
      <c r="V67" s="130" t="s">
        <v>101</v>
      </c>
      <c r="W67" s="130" t="s">
        <v>101</v>
      </c>
      <c r="X67" s="130" t="s">
        <v>101</v>
      </c>
    </row>
    <row r="68" spans="1:24" ht="25.5" hidden="1" x14ac:dyDescent="0.25">
      <c r="A68" s="130" t="s">
        <v>1681</v>
      </c>
      <c r="B68" s="130" t="s">
        <v>1225</v>
      </c>
      <c r="C68" s="130" t="s">
        <v>3856</v>
      </c>
      <c r="D68" s="130" t="s">
        <v>3919</v>
      </c>
      <c r="E68" s="130" t="s">
        <v>2515</v>
      </c>
      <c r="F68" s="130" t="s">
        <v>3918</v>
      </c>
      <c r="G68" s="130" t="s">
        <v>3917</v>
      </c>
      <c r="H68" s="130" t="s">
        <v>3916</v>
      </c>
      <c r="I68" s="130" t="s">
        <v>1636</v>
      </c>
      <c r="J68" s="171" t="s">
        <v>3915</v>
      </c>
      <c r="K68" s="172"/>
      <c r="L68" s="130" t="s">
        <v>3914</v>
      </c>
      <c r="M68" s="130" t="s">
        <v>3913</v>
      </c>
      <c r="N68" s="130" t="s">
        <v>3912</v>
      </c>
      <c r="O68" s="130" t="s">
        <v>101</v>
      </c>
      <c r="P68" s="130" t="s">
        <v>101</v>
      </c>
      <c r="Q68" s="130" t="s">
        <v>2542</v>
      </c>
      <c r="R68" s="130" t="s">
        <v>3752</v>
      </c>
      <c r="S68" s="130" t="s">
        <v>3752</v>
      </c>
      <c r="T68" s="130" t="s">
        <v>3752</v>
      </c>
      <c r="U68" s="130" t="s">
        <v>3752</v>
      </c>
      <c r="V68" s="130" t="s">
        <v>101</v>
      </c>
      <c r="W68" s="130" t="s">
        <v>101</v>
      </c>
      <c r="X68" s="130" t="s">
        <v>101</v>
      </c>
    </row>
    <row r="69" spans="1:24" ht="25.5" hidden="1" x14ac:dyDescent="0.25">
      <c r="A69" s="130" t="s">
        <v>1681</v>
      </c>
      <c r="B69" s="130" t="s">
        <v>1225</v>
      </c>
      <c r="C69" s="130" t="s">
        <v>3856</v>
      </c>
      <c r="D69" s="130" t="s">
        <v>3911</v>
      </c>
      <c r="E69" s="130" t="s">
        <v>2515</v>
      </c>
      <c r="F69" s="130" t="s">
        <v>3910</v>
      </c>
      <c r="G69" s="130" t="s">
        <v>3909</v>
      </c>
      <c r="H69" s="130" t="s">
        <v>3908</v>
      </c>
      <c r="I69" s="130" t="s">
        <v>1636</v>
      </c>
      <c r="J69" s="171" t="s">
        <v>3907</v>
      </c>
      <c r="K69" s="172"/>
      <c r="L69" s="130" t="s">
        <v>3906</v>
      </c>
      <c r="M69" s="130" t="s">
        <v>3905</v>
      </c>
      <c r="N69" s="130" t="s">
        <v>3904</v>
      </c>
      <c r="O69" s="130" t="s">
        <v>101</v>
      </c>
      <c r="P69" s="130" t="s">
        <v>101</v>
      </c>
      <c r="Q69" s="130" t="s">
        <v>3847</v>
      </c>
      <c r="R69" s="130" t="s">
        <v>3752</v>
      </c>
      <c r="S69" s="130" t="s">
        <v>3752</v>
      </c>
      <c r="T69" s="130" t="s">
        <v>3752</v>
      </c>
      <c r="U69" s="130" t="s">
        <v>3752</v>
      </c>
      <c r="V69" s="130" t="s">
        <v>101</v>
      </c>
      <c r="W69" s="130" t="s">
        <v>101</v>
      </c>
      <c r="X69" s="130" t="s">
        <v>101</v>
      </c>
    </row>
    <row r="70" spans="1:24" ht="25.5" hidden="1" x14ac:dyDescent="0.25">
      <c r="A70" s="130" t="s">
        <v>1681</v>
      </c>
      <c r="B70" s="130" t="s">
        <v>1225</v>
      </c>
      <c r="C70" s="130" t="s">
        <v>3856</v>
      </c>
      <c r="D70" s="130" t="s">
        <v>3847</v>
      </c>
      <c r="E70" s="130" t="s">
        <v>2515</v>
      </c>
      <c r="F70" s="130" t="s">
        <v>3903</v>
      </c>
      <c r="G70" s="130" t="s">
        <v>3902</v>
      </c>
      <c r="H70" s="130" t="s">
        <v>3901</v>
      </c>
      <c r="I70" s="130" t="s">
        <v>1636</v>
      </c>
      <c r="J70" s="171" t="s">
        <v>3900</v>
      </c>
      <c r="K70" s="172"/>
      <c r="L70" s="130" t="s">
        <v>3899</v>
      </c>
      <c r="M70" s="130" t="s">
        <v>3898</v>
      </c>
      <c r="N70" s="130" t="s">
        <v>3897</v>
      </c>
      <c r="O70" s="130" t="s">
        <v>101</v>
      </c>
      <c r="P70" s="130" t="s">
        <v>101</v>
      </c>
      <c r="Q70" s="130" t="s">
        <v>3847</v>
      </c>
      <c r="R70" s="130" t="s">
        <v>3752</v>
      </c>
      <c r="S70" s="130" t="s">
        <v>3752</v>
      </c>
      <c r="T70" s="130" t="s">
        <v>3752</v>
      </c>
      <c r="U70" s="130" t="s">
        <v>3752</v>
      </c>
      <c r="V70" s="130" t="s">
        <v>101</v>
      </c>
      <c r="W70" s="130" t="s">
        <v>101</v>
      </c>
      <c r="X70" s="130" t="s">
        <v>101</v>
      </c>
    </row>
    <row r="71" spans="1:24" ht="25.5" hidden="1" x14ac:dyDescent="0.25">
      <c r="A71" s="130" t="s">
        <v>1681</v>
      </c>
      <c r="B71" s="130" t="s">
        <v>1225</v>
      </c>
      <c r="C71" s="130" t="s">
        <v>3856</v>
      </c>
      <c r="D71" s="130" t="s">
        <v>3896</v>
      </c>
      <c r="E71" s="130" t="s">
        <v>2515</v>
      </c>
      <c r="F71" s="130" t="s">
        <v>3895</v>
      </c>
      <c r="G71" s="130" t="s">
        <v>3894</v>
      </c>
      <c r="H71" s="130" t="s">
        <v>3893</v>
      </c>
      <c r="I71" s="130" t="s">
        <v>1636</v>
      </c>
      <c r="J71" s="171" t="s">
        <v>3892</v>
      </c>
      <c r="K71" s="172"/>
      <c r="L71" s="130" t="s">
        <v>3891</v>
      </c>
      <c r="M71" s="130" t="s">
        <v>3890</v>
      </c>
      <c r="N71" s="130" t="s">
        <v>3889</v>
      </c>
      <c r="O71" s="130" t="s">
        <v>101</v>
      </c>
      <c r="P71" s="130" t="s">
        <v>101</v>
      </c>
      <c r="Q71" s="130" t="s">
        <v>3847</v>
      </c>
      <c r="R71" s="130" t="s">
        <v>3752</v>
      </c>
      <c r="S71" s="130" t="s">
        <v>3752</v>
      </c>
      <c r="T71" s="130" t="s">
        <v>3752</v>
      </c>
      <c r="U71" s="130" t="s">
        <v>3752</v>
      </c>
      <c r="V71" s="130" t="s">
        <v>101</v>
      </c>
      <c r="W71" s="130" t="s">
        <v>101</v>
      </c>
      <c r="X71" s="130" t="s">
        <v>101</v>
      </c>
    </row>
    <row r="72" spans="1:24" ht="25.5" hidden="1" x14ac:dyDescent="0.25">
      <c r="A72" s="130" t="s">
        <v>1681</v>
      </c>
      <c r="B72" s="130" t="s">
        <v>1225</v>
      </c>
      <c r="C72" s="130" t="s">
        <v>3856</v>
      </c>
      <c r="D72" s="130" t="s">
        <v>3888</v>
      </c>
      <c r="E72" s="130" t="s">
        <v>2515</v>
      </c>
      <c r="F72" s="130" t="s">
        <v>3887</v>
      </c>
      <c r="G72" s="130" t="s">
        <v>3886</v>
      </c>
      <c r="H72" s="130" t="s">
        <v>3885</v>
      </c>
      <c r="I72" s="130" t="s">
        <v>1636</v>
      </c>
      <c r="J72" s="171" t="s">
        <v>3884</v>
      </c>
      <c r="K72" s="172"/>
      <c r="L72" s="130" t="s">
        <v>3883</v>
      </c>
      <c r="M72" s="130" t="s">
        <v>3882</v>
      </c>
      <c r="N72" s="130" t="s">
        <v>3881</v>
      </c>
      <c r="O72" s="130" t="s">
        <v>101</v>
      </c>
      <c r="P72" s="130" t="s">
        <v>101</v>
      </c>
      <c r="Q72" s="130" t="s">
        <v>3847</v>
      </c>
      <c r="R72" s="130" t="s">
        <v>3752</v>
      </c>
      <c r="S72" s="130" t="s">
        <v>101</v>
      </c>
      <c r="T72" s="130" t="s">
        <v>3752</v>
      </c>
      <c r="U72" s="130" t="s">
        <v>3752</v>
      </c>
      <c r="V72" s="130" t="s">
        <v>101</v>
      </c>
      <c r="W72" s="130" t="s">
        <v>101</v>
      </c>
      <c r="X72" s="130" t="s">
        <v>101</v>
      </c>
    </row>
    <row r="73" spans="1:24" ht="25.5" hidden="1" x14ac:dyDescent="0.25">
      <c r="A73" s="130" t="s">
        <v>1681</v>
      </c>
      <c r="B73" s="130" t="s">
        <v>1225</v>
      </c>
      <c r="C73" s="130" t="s">
        <v>3856</v>
      </c>
      <c r="D73" s="130" t="s">
        <v>3880</v>
      </c>
      <c r="E73" s="130" t="s">
        <v>2515</v>
      </c>
      <c r="F73" s="130" t="s">
        <v>3879</v>
      </c>
      <c r="G73" s="130" t="s">
        <v>3878</v>
      </c>
      <c r="H73" s="130" t="s">
        <v>3877</v>
      </c>
      <c r="I73" s="130" t="s">
        <v>1636</v>
      </c>
      <c r="J73" s="171" t="s">
        <v>3876</v>
      </c>
      <c r="K73" s="172"/>
      <c r="L73" s="130" t="s">
        <v>3875</v>
      </c>
      <c r="M73" s="130" t="s">
        <v>3874</v>
      </c>
      <c r="N73" s="130" t="s">
        <v>3873</v>
      </c>
      <c r="O73" s="130" t="s">
        <v>101</v>
      </c>
      <c r="P73" s="130" t="s">
        <v>101</v>
      </c>
      <c r="Q73" s="130" t="s">
        <v>2542</v>
      </c>
      <c r="R73" s="130" t="s">
        <v>3752</v>
      </c>
      <c r="S73" s="130" t="s">
        <v>3752</v>
      </c>
      <c r="T73" s="130" t="s">
        <v>3752</v>
      </c>
      <c r="U73" s="130" t="s">
        <v>3752</v>
      </c>
      <c r="V73" s="130" t="s">
        <v>101</v>
      </c>
      <c r="W73" s="130" t="s">
        <v>101</v>
      </c>
      <c r="X73" s="130" t="s">
        <v>101</v>
      </c>
    </row>
    <row r="74" spans="1:24" ht="25.5" hidden="1" x14ac:dyDescent="0.25">
      <c r="A74" s="130" t="s">
        <v>1681</v>
      </c>
      <c r="B74" s="130" t="s">
        <v>1225</v>
      </c>
      <c r="C74" s="130" t="s">
        <v>3856</v>
      </c>
      <c r="D74" s="130" t="s">
        <v>3872</v>
      </c>
      <c r="E74" s="130" t="s">
        <v>2515</v>
      </c>
      <c r="F74" s="130" t="s">
        <v>3871</v>
      </c>
      <c r="G74" s="130" t="s">
        <v>3870</v>
      </c>
      <c r="H74" s="130" t="s">
        <v>3869</v>
      </c>
      <c r="I74" s="130" t="s">
        <v>1636</v>
      </c>
      <c r="J74" s="171" t="s">
        <v>3868</v>
      </c>
      <c r="K74" s="172"/>
      <c r="L74" s="130" t="s">
        <v>3867</v>
      </c>
      <c r="M74" s="130" t="s">
        <v>3866</v>
      </c>
      <c r="N74" s="130" t="s">
        <v>3865</v>
      </c>
      <c r="O74" s="130" t="s">
        <v>101</v>
      </c>
      <c r="P74" s="130" t="s">
        <v>101</v>
      </c>
      <c r="Q74" s="130" t="s">
        <v>3847</v>
      </c>
      <c r="R74" s="130" t="s">
        <v>3752</v>
      </c>
      <c r="S74" s="130" t="s">
        <v>3752</v>
      </c>
      <c r="T74" s="130" t="s">
        <v>3752</v>
      </c>
      <c r="U74" s="130" t="s">
        <v>3752</v>
      </c>
      <c r="V74" s="130" t="s">
        <v>101</v>
      </c>
      <c r="W74" s="130" t="s">
        <v>101</v>
      </c>
      <c r="X74" s="130" t="s">
        <v>101</v>
      </c>
    </row>
    <row r="75" spans="1:24" ht="25.5" hidden="1" x14ac:dyDescent="0.25">
      <c r="A75" s="130" t="s">
        <v>1681</v>
      </c>
      <c r="B75" s="130" t="s">
        <v>1225</v>
      </c>
      <c r="C75" s="130" t="s">
        <v>3856</v>
      </c>
      <c r="D75" s="130" t="s">
        <v>3864</v>
      </c>
      <c r="E75" s="130" t="s">
        <v>2515</v>
      </c>
      <c r="F75" s="130" t="s">
        <v>3863</v>
      </c>
      <c r="G75" s="130" t="s">
        <v>3862</v>
      </c>
      <c r="H75" s="130" t="s">
        <v>3861</v>
      </c>
      <c r="I75" s="130" t="s">
        <v>1636</v>
      </c>
      <c r="J75" s="171" t="s">
        <v>3860</v>
      </c>
      <c r="K75" s="172"/>
      <c r="L75" s="130" t="s">
        <v>3859</v>
      </c>
      <c r="M75" s="130" t="s">
        <v>3858</v>
      </c>
      <c r="N75" s="130" t="s">
        <v>3857</v>
      </c>
      <c r="O75" s="130" t="s">
        <v>101</v>
      </c>
      <c r="P75" s="130" t="s">
        <v>101</v>
      </c>
      <c r="Q75" s="130" t="s">
        <v>3847</v>
      </c>
      <c r="R75" s="130" t="s">
        <v>3752</v>
      </c>
      <c r="S75" s="130" t="s">
        <v>3752</v>
      </c>
      <c r="T75" s="130" t="s">
        <v>3752</v>
      </c>
      <c r="U75" s="130" t="s">
        <v>3752</v>
      </c>
      <c r="V75" s="130" t="s">
        <v>101</v>
      </c>
      <c r="W75" s="130" t="s">
        <v>101</v>
      </c>
      <c r="X75" s="130" t="s">
        <v>101</v>
      </c>
    </row>
    <row r="76" spans="1:24" ht="25.5" hidden="1" x14ac:dyDescent="0.25">
      <c r="A76" s="130" t="s">
        <v>1681</v>
      </c>
      <c r="B76" s="130" t="s">
        <v>1225</v>
      </c>
      <c r="C76" s="130" t="s">
        <v>3856</v>
      </c>
      <c r="D76" s="130" t="s">
        <v>3855</v>
      </c>
      <c r="E76" s="130" t="s">
        <v>2515</v>
      </c>
      <c r="F76" s="130" t="s">
        <v>3854</v>
      </c>
      <c r="G76" s="130" t="s">
        <v>3853</v>
      </c>
      <c r="H76" s="130" t="s">
        <v>3852</v>
      </c>
      <c r="I76" s="130" t="s">
        <v>1636</v>
      </c>
      <c r="J76" s="171" t="s">
        <v>3851</v>
      </c>
      <c r="K76" s="172"/>
      <c r="L76" s="130" t="s">
        <v>3850</v>
      </c>
      <c r="M76" s="130" t="s">
        <v>3849</v>
      </c>
      <c r="N76" s="130" t="s">
        <v>3848</v>
      </c>
      <c r="O76" s="130" t="s">
        <v>101</v>
      </c>
      <c r="P76" s="130" t="s">
        <v>101</v>
      </c>
      <c r="Q76" s="130" t="s">
        <v>3847</v>
      </c>
      <c r="R76" s="130" t="s">
        <v>3752</v>
      </c>
      <c r="S76" s="130" t="s">
        <v>3752</v>
      </c>
      <c r="T76" s="130" t="s">
        <v>3752</v>
      </c>
      <c r="U76" s="130" t="s">
        <v>3752</v>
      </c>
      <c r="V76" s="130" t="s">
        <v>101</v>
      </c>
      <c r="W76" s="130" t="s">
        <v>101</v>
      </c>
      <c r="X76" s="130" t="s">
        <v>101</v>
      </c>
    </row>
    <row r="77" spans="1:24" ht="25.5" hidden="1" x14ac:dyDescent="0.25">
      <c r="A77" s="130" t="s">
        <v>1681</v>
      </c>
      <c r="B77" s="130" t="s">
        <v>1225</v>
      </c>
      <c r="C77" s="130" t="s">
        <v>3838</v>
      </c>
      <c r="D77" s="130" t="s">
        <v>3846</v>
      </c>
      <c r="E77" s="130" t="s">
        <v>3845</v>
      </c>
      <c r="F77" s="130" t="s">
        <v>3845</v>
      </c>
      <c r="G77" s="130" t="s">
        <v>3844</v>
      </c>
      <c r="H77" s="130" t="s">
        <v>3843</v>
      </c>
      <c r="I77" s="130" t="s">
        <v>1386</v>
      </c>
      <c r="J77" s="171" t="s">
        <v>3842</v>
      </c>
      <c r="K77" s="172"/>
      <c r="L77" s="130" t="s">
        <v>3841</v>
      </c>
      <c r="M77" s="130" t="s">
        <v>3840</v>
      </c>
      <c r="N77" s="130" t="s">
        <v>3839</v>
      </c>
      <c r="O77" s="130" t="s">
        <v>101</v>
      </c>
      <c r="P77" s="130" t="s">
        <v>101</v>
      </c>
      <c r="Q77" s="130" t="s">
        <v>3829</v>
      </c>
      <c r="R77" s="130" t="s">
        <v>3828</v>
      </c>
      <c r="S77" s="130" t="s">
        <v>3752</v>
      </c>
      <c r="T77" s="130" t="s">
        <v>3752</v>
      </c>
      <c r="U77" s="130" t="s">
        <v>3752</v>
      </c>
      <c r="V77" s="130" t="s">
        <v>101</v>
      </c>
      <c r="W77" s="130" t="s">
        <v>101</v>
      </c>
      <c r="X77" s="130" t="s">
        <v>101</v>
      </c>
    </row>
    <row r="78" spans="1:24" ht="25.5" hidden="1" x14ac:dyDescent="0.25">
      <c r="A78" s="130" t="s">
        <v>1681</v>
      </c>
      <c r="B78" s="130" t="s">
        <v>1225</v>
      </c>
      <c r="C78" s="130" t="s">
        <v>3838</v>
      </c>
      <c r="D78" s="130" t="s">
        <v>3837</v>
      </c>
      <c r="E78" s="130" t="s">
        <v>3836</v>
      </c>
      <c r="F78" s="130" t="s">
        <v>3836</v>
      </c>
      <c r="G78" s="130" t="s">
        <v>3835</v>
      </c>
      <c r="H78" s="130" t="s">
        <v>3834</v>
      </c>
      <c r="I78" s="130" t="s">
        <v>1386</v>
      </c>
      <c r="J78" s="171" t="s">
        <v>3833</v>
      </c>
      <c r="K78" s="172"/>
      <c r="L78" s="130" t="s">
        <v>3832</v>
      </c>
      <c r="M78" s="130" t="s">
        <v>3831</v>
      </c>
      <c r="N78" s="130" t="s">
        <v>3830</v>
      </c>
      <c r="O78" s="130" t="s">
        <v>101</v>
      </c>
      <c r="P78" s="130" t="s">
        <v>101</v>
      </c>
      <c r="Q78" s="130" t="s">
        <v>3829</v>
      </c>
      <c r="R78" s="130" t="s">
        <v>3828</v>
      </c>
      <c r="S78" s="130" t="s">
        <v>101</v>
      </c>
      <c r="T78" s="130" t="s">
        <v>3752</v>
      </c>
      <c r="U78" s="130" t="s">
        <v>3752</v>
      </c>
      <c r="V78" s="130" t="s">
        <v>101</v>
      </c>
      <c r="W78" s="130" t="s">
        <v>101</v>
      </c>
      <c r="X78" s="130" t="s">
        <v>101</v>
      </c>
    </row>
    <row r="79" spans="1:24" ht="25.5" hidden="1" x14ac:dyDescent="0.25">
      <c r="A79" s="130" t="s">
        <v>1681</v>
      </c>
      <c r="B79" s="130" t="s">
        <v>1225</v>
      </c>
      <c r="C79" s="130" t="s">
        <v>3763</v>
      </c>
      <c r="D79" s="130" t="s">
        <v>3812</v>
      </c>
      <c r="E79" s="130" t="s">
        <v>3827</v>
      </c>
      <c r="F79" s="130" t="s">
        <v>3827</v>
      </c>
      <c r="G79" s="130" t="s">
        <v>3826</v>
      </c>
      <c r="H79" s="130" t="s">
        <v>3825</v>
      </c>
      <c r="I79" s="130" t="s">
        <v>1330</v>
      </c>
      <c r="J79" s="171" t="s">
        <v>3824</v>
      </c>
      <c r="K79" s="172"/>
      <c r="L79" s="130" t="s">
        <v>3823</v>
      </c>
      <c r="M79" s="130" t="s">
        <v>3822</v>
      </c>
      <c r="N79" s="130" t="s">
        <v>3821</v>
      </c>
      <c r="O79" s="130" t="s">
        <v>101</v>
      </c>
      <c r="P79" s="130" t="s">
        <v>101</v>
      </c>
      <c r="Q79" s="130" t="s">
        <v>3812</v>
      </c>
      <c r="R79" s="130" t="s">
        <v>3811</v>
      </c>
      <c r="S79" s="130" t="s">
        <v>3752</v>
      </c>
      <c r="T79" s="130" t="s">
        <v>3752</v>
      </c>
      <c r="U79" s="130" t="s">
        <v>3752</v>
      </c>
      <c r="V79" s="130" t="s">
        <v>101</v>
      </c>
      <c r="W79" s="130" t="s">
        <v>101</v>
      </c>
      <c r="X79" s="130" t="s">
        <v>101</v>
      </c>
    </row>
    <row r="80" spans="1:24" ht="25.5" hidden="1" x14ac:dyDescent="0.25">
      <c r="A80" s="130" t="s">
        <v>1681</v>
      </c>
      <c r="B80" s="130" t="s">
        <v>1225</v>
      </c>
      <c r="C80" s="130" t="s">
        <v>3763</v>
      </c>
      <c r="D80" s="130" t="s">
        <v>3820</v>
      </c>
      <c r="E80" s="130" t="s">
        <v>3819</v>
      </c>
      <c r="F80" s="130" t="s">
        <v>3819</v>
      </c>
      <c r="G80" s="130" t="s">
        <v>3818</v>
      </c>
      <c r="H80" s="130" t="s">
        <v>3817</v>
      </c>
      <c r="I80" s="130" t="s">
        <v>1220</v>
      </c>
      <c r="J80" s="171" t="s">
        <v>3816</v>
      </c>
      <c r="K80" s="172"/>
      <c r="L80" s="130" t="s">
        <v>3815</v>
      </c>
      <c r="M80" s="130" t="s">
        <v>3814</v>
      </c>
      <c r="N80" s="130" t="s">
        <v>3813</v>
      </c>
      <c r="O80" s="130" t="s">
        <v>101</v>
      </c>
      <c r="P80" s="130" t="s">
        <v>1670</v>
      </c>
      <c r="Q80" s="130" t="s">
        <v>3812</v>
      </c>
      <c r="R80" s="130" t="s">
        <v>3811</v>
      </c>
      <c r="S80" s="130" t="s">
        <v>3752</v>
      </c>
      <c r="T80" s="130" t="s">
        <v>3752</v>
      </c>
      <c r="U80" s="130" t="s">
        <v>3752</v>
      </c>
      <c r="V80" s="130" t="s">
        <v>101</v>
      </c>
      <c r="W80" s="130" t="s">
        <v>101</v>
      </c>
      <c r="X80" s="130" t="s">
        <v>101</v>
      </c>
    </row>
    <row r="81" spans="1:24" ht="25.5" hidden="1" x14ac:dyDescent="0.25">
      <c r="A81" s="130" t="s">
        <v>1681</v>
      </c>
      <c r="B81" s="130" t="s">
        <v>1225</v>
      </c>
      <c r="C81" s="130" t="s">
        <v>3763</v>
      </c>
      <c r="D81" s="130" t="s">
        <v>3810</v>
      </c>
      <c r="E81" s="130" t="s">
        <v>3499</v>
      </c>
      <c r="F81" s="130" t="s">
        <v>3809</v>
      </c>
      <c r="G81" s="130" t="s">
        <v>3808</v>
      </c>
      <c r="H81" s="130" t="s">
        <v>3807</v>
      </c>
      <c r="I81" s="130" t="s">
        <v>1276</v>
      </c>
      <c r="J81" s="171" t="s">
        <v>3806</v>
      </c>
      <c r="K81" s="172"/>
      <c r="L81" s="130" t="s">
        <v>3805</v>
      </c>
      <c r="M81" s="130" t="s">
        <v>3804</v>
      </c>
      <c r="N81" s="130" t="s">
        <v>3803</v>
      </c>
      <c r="O81" s="130" t="s">
        <v>101</v>
      </c>
      <c r="P81" s="130" t="s">
        <v>1670</v>
      </c>
      <c r="Q81" s="130" t="s">
        <v>3408</v>
      </c>
      <c r="R81" s="130" t="s">
        <v>3280</v>
      </c>
      <c r="S81" s="130" t="s">
        <v>3752</v>
      </c>
      <c r="T81" s="130" t="s">
        <v>3752</v>
      </c>
      <c r="U81" s="130" t="s">
        <v>3752</v>
      </c>
      <c r="V81" s="130" t="s">
        <v>101</v>
      </c>
      <c r="W81" s="130" t="s">
        <v>101</v>
      </c>
      <c r="X81" s="130" t="s">
        <v>101</v>
      </c>
    </row>
    <row r="82" spans="1:24" ht="25.5" hidden="1" x14ac:dyDescent="0.25">
      <c r="A82" s="130" t="s">
        <v>1681</v>
      </c>
      <c r="B82" s="130" t="s">
        <v>1225</v>
      </c>
      <c r="C82" s="130" t="s">
        <v>3763</v>
      </c>
      <c r="D82" s="130" t="s">
        <v>3802</v>
      </c>
      <c r="E82" s="130" t="s">
        <v>3801</v>
      </c>
      <c r="F82" s="130" t="s">
        <v>3801</v>
      </c>
      <c r="G82" s="130" t="s">
        <v>3800</v>
      </c>
      <c r="H82" s="130" t="s">
        <v>3799</v>
      </c>
      <c r="I82" s="130" t="s">
        <v>1220</v>
      </c>
      <c r="J82" s="171" t="s">
        <v>3798</v>
      </c>
      <c r="K82" s="172"/>
      <c r="L82" s="130" t="s">
        <v>3797</v>
      </c>
      <c r="M82" s="130" t="s">
        <v>3796</v>
      </c>
      <c r="N82" s="130" t="s">
        <v>3795</v>
      </c>
      <c r="O82" s="130" t="s">
        <v>101</v>
      </c>
      <c r="P82" s="130" t="s">
        <v>101</v>
      </c>
      <c r="Q82" s="130" t="s">
        <v>3754</v>
      </c>
      <c r="R82" s="130" t="s">
        <v>3753</v>
      </c>
      <c r="S82" s="130" t="s">
        <v>3752</v>
      </c>
      <c r="T82" s="130" t="s">
        <v>3752</v>
      </c>
      <c r="U82" s="130" t="s">
        <v>3752</v>
      </c>
      <c r="V82" s="130" t="s">
        <v>101</v>
      </c>
      <c r="W82" s="130" t="s">
        <v>101</v>
      </c>
      <c r="X82" s="130" t="s">
        <v>101</v>
      </c>
    </row>
    <row r="83" spans="1:24" ht="25.5" hidden="1" x14ac:dyDescent="0.25">
      <c r="A83" s="130" t="s">
        <v>1681</v>
      </c>
      <c r="B83" s="130" t="s">
        <v>1225</v>
      </c>
      <c r="C83" s="130" t="s">
        <v>3763</v>
      </c>
      <c r="D83" s="130" t="s">
        <v>3794</v>
      </c>
      <c r="E83" s="130" t="s">
        <v>3793</v>
      </c>
      <c r="F83" s="130" t="s">
        <v>3793</v>
      </c>
      <c r="G83" s="130" t="s">
        <v>3792</v>
      </c>
      <c r="H83" s="130" t="s">
        <v>3791</v>
      </c>
      <c r="I83" s="130" t="s">
        <v>1220</v>
      </c>
      <c r="J83" s="171" t="s">
        <v>3790</v>
      </c>
      <c r="K83" s="172"/>
      <c r="L83" s="130" t="s">
        <v>3789</v>
      </c>
      <c r="M83" s="130" t="s">
        <v>3788</v>
      </c>
      <c r="N83" s="130" t="s">
        <v>3787</v>
      </c>
      <c r="O83" s="130" t="s">
        <v>101</v>
      </c>
      <c r="P83" s="130" t="s">
        <v>101</v>
      </c>
      <c r="Q83" s="130" t="s">
        <v>3754</v>
      </c>
      <c r="R83" s="130" t="s">
        <v>3753</v>
      </c>
      <c r="S83" s="130" t="s">
        <v>3752</v>
      </c>
      <c r="T83" s="130" t="s">
        <v>3752</v>
      </c>
      <c r="U83" s="130" t="s">
        <v>3752</v>
      </c>
      <c r="V83" s="130" t="s">
        <v>101</v>
      </c>
      <c r="W83" s="130" t="s">
        <v>101</v>
      </c>
      <c r="X83" s="130" t="s">
        <v>101</v>
      </c>
    </row>
    <row r="84" spans="1:24" ht="25.5" hidden="1" x14ac:dyDescent="0.25">
      <c r="A84" s="130" t="s">
        <v>1681</v>
      </c>
      <c r="B84" s="130" t="s">
        <v>1225</v>
      </c>
      <c r="C84" s="130" t="s">
        <v>3763</v>
      </c>
      <c r="D84" s="130" t="s">
        <v>3786</v>
      </c>
      <c r="E84" s="130" t="s">
        <v>3785</v>
      </c>
      <c r="F84" s="130" t="s">
        <v>3785</v>
      </c>
      <c r="G84" s="130" t="s">
        <v>3784</v>
      </c>
      <c r="H84" s="130" t="s">
        <v>3783</v>
      </c>
      <c r="I84" s="130" t="s">
        <v>1220</v>
      </c>
      <c r="J84" s="171" t="s">
        <v>3782</v>
      </c>
      <c r="K84" s="172"/>
      <c r="L84" s="130" t="s">
        <v>3781</v>
      </c>
      <c r="M84" s="130" t="s">
        <v>3780</v>
      </c>
      <c r="N84" s="130" t="s">
        <v>3779</v>
      </c>
      <c r="O84" s="130" t="s">
        <v>101</v>
      </c>
      <c r="P84" s="130" t="s">
        <v>101</v>
      </c>
      <c r="Q84" s="130" t="s">
        <v>3754</v>
      </c>
      <c r="R84" s="130" t="s">
        <v>3753</v>
      </c>
      <c r="S84" s="130" t="s">
        <v>3752</v>
      </c>
      <c r="T84" s="130" t="s">
        <v>3752</v>
      </c>
      <c r="U84" s="130" t="s">
        <v>3752</v>
      </c>
      <c r="V84" s="130" t="s">
        <v>101</v>
      </c>
      <c r="W84" s="130" t="s">
        <v>101</v>
      </c>
      <c r="X84" s="130" t="s">
        <v>101</v>
      </c>
    </row>
    <row r="85" spans="1:24" ht="25.5" hidden="1" x14ac:dyDescent="0.25">
      <c r="A85" s="130" t="s">
        <v>1681</v>
      </c>
      <c r="B85" s="130" t="s">
        <v>1225</v>
      </c>
      <c r="C85" s="130" t="s">
        <v>3763</v>
      </c>
      <c r="D85" s="130" t="s">
        <v>3754</v>
      </c>
      <c r="E85" s="130" t="s">
        <v>3778</v>
      </c>
      <c r="F85" s="130" t="s">
        <v>3778</v>
      </c>
      <c r="G85" s="130" t="s">
        <v>3777</v>
      </c>
      <c r="H85" s="130" t="s">
        <v>3776</v>
      </c>
      <c r="I85" s="130" t="s">
        <v>1220</v>
      </c>
      <c r="J85" s="171" t="s">
        <v>3775</v>
      </c>
      <c r="K85" s="172"/>
      <c r="L85" s="130" t="s">
        <v>3774</v>
      </c>
      <c r="M85" s="130" t="s">
        <v>3773</v>
      </c>
      <c r="N85" s="130" t="s">
        <v>3772</v>
      </c>
      <c r="O85" s="130" t="s">
        <v>101</v>
      </c>
      <c r="P85" s="130" t="s">
        <v>1670</v>
      </c>
      <c r="Q85" s="130" t="s">
        <v>3754</v>
      </c>
      <c r="R85" s="130" t="s">
        <v>3753</v>
      </c>
      <c r="S85" s="130" t="s">
        <v>3752</v>
      </c>
      <c r="T85" s="130" t="s">
        <v>3752</v>
      </c>
      <c r="U85" s="130" t="s">
        <v>3752</v>
      </c>
      <c r="V85" s="130" t="s">
        <v>101</v>
      </c>
      <c r="W85" s="130" t="s">
        <v>101</v>
      </c>
      <c r="X85" s="130" t="s">
        <v>101</v>
      </c>
    </row>
    <row r="86" spans="1:24" ht="25.5" hidden="1" x14ac:dyDescent="0.25">
      <c r="A86" s="130" t="s">
        <v>1681</v>
      </c>
      <c r="B86" s="130" t="s">
        <v>1225</v>
      </c>
      <c r="C86" s="130" t="s">
        <v>3763</v>
      </c>
      <c r="D86" s="130" t="s">
        <v>3771</v>
      </c>
      <c r="E86" s="130" t="s">
        <v>3770</v>
      </c>
      <c r="F86" s="130" t="s">
        <v>3770</v>
      </c>
      <c r="G86" s="130" t="s">
        <v>3769</v>
      </c>
      <c r="H86" s="130" t="s">
        <v>3768</v>
      </c>
      <c r="I86" s="130" t="s">
        <v>1220</v>
      </c>
      <c r="J86" s="171" t="s">
        <v>3767</v>
      </c>
      <c r="K86" s="172"/>
      <c r="L86" s="130" t="s">
        <v>3766</v>
      </c>
      <c r="M86" s="130" t="s">
        <v>3765</v>
      </c>
      <c r="N86" s="130" t="s">
        <v>3764</v>
      </c>
      <c r="O86" s="130" t="s">
        <v>101</v>
      </c>
      <c r="P86" s="130" t="s">
        <v>101</v>
      </c>
      <c r="Q86" s="130" t="s">
        <v>3754</v>
      </c>
      <c r="R86" s="130" t="s">
        <v>3753</v>
      </c>
      <c r="S86" s="130" t="s">
        <v>3752</v>
      </c>
      <c r="T86" s="130" t="s">
        <v>3752</v>
      </c>
      <c r="U86" s="130" t="s">
        <v>3752</v>
      </c>
      <c r="V86" s="130" t="s">
        <v>101</v>
      </c>
      <c r="W86" s="130" t="s">
        <v>101</v>
      </c>
      <c r="X86" s="130" t="s">
        <v>101</v>
      </c>
    </row>
    <row r="87" spans="1:24" ht="25.5" hidden="1" x14ac:dyDescent="0.25">
      <c r="A87" s="130" t="s">
        <v>1681</v>
      </c>
      <c r="B87" s="130" t="s">
        <v>1225</v>
      </c>
      <c r="C87" s="130" t="s">
        <v>3763</v>
      </c>
      <c r="D87" s="130" t="s">
        <v>3762</v>
      </c>
      <c r="E87" s="130" t="s">
        <v>3761</v>
      </c>
      <c r="F87" s="130" t="s">
        <v>3761</v>
      </c>
      <c r="G87" s="130" t="s">
        <v>3760</v>
      </c>
      <c r="H87" s="130" t="s">
        <v>3759</v>
      </c>
      <c r="I87" s="130" t="s">
        <v>1220</v>
      </c>
      <c r="J87" s="171" t="s">
        <v>3758</v>
      </c>
      <c r="K87" s="172"/>
      <c r="L87" s="130" t="s">
        <v>3757</v>
      </c>
      <c r="M87" s="130" t="s">
        <v>3756</v>
      </c>
      <c r="N87" s="130" t="s">
        <v>3755</v>
      </c>
      <c r="O87" s="130" t="s">
        <v>101</v>
      </c>
      <c r="P87" s="130" t="s">
        <v>101</v>
      </c>
      <c r="Q87" s="130" t="s">
        <v>3754</v>
      </c>
      <c r="R87" s="130" t="s">
        <v>3753</v>
      </c>
      <c r="S87" s="130" t="s">
        <v>3752</v>
      </c>
      <c r="T87" s="130" t="s">
        <v>3752</v>
      </c>
      <c r="U87" s="130" t="s">
        <v>3752</v>
      </c>
      <c r="V87" s="130" t="s">
        <v>101</v>
      </c>
      <c r="W87" s="130" t="s">
        <v>101</v>
      </c>
      <c r="X87" s="130" t="s">
        <v>101</v>
      </c>
    </row>
    <row r="88" spans="1:24" ht="25.5" hidden="1" x14ac:dyDescent="0.25">
      <c r="A88" s="130" t="s">
        <v>1681</v>
      </c>
      <c r="B88" s="130" t="s">
        <v>993</v>
      </c>
      <c r="C88" s="130" t="s">
        <v>3688</v>
      </c>
      <c r="D88" s="130" t="s">
        <v>3751</v>
      </c>
      <c r="E88" s="130" t="s">
        <v>3750</v>
      </c>
      <c r="F88" s="130" t="s">
        <v>3750</v>
      </c>
      <c r="G88" s="130" t="s">
        <v>3749</v>
      </c>
      <c r="H88" s="130" t="s">
        <v>2341</v>
      </c>
      <c r="I88" s="130" t="s">
        <v>1231</v>
      </c>
      <c r="J88" s="171" t="s">
        <v>3748</v>
      </c>
      <c r="K88" s="172"/>
      <c r="L88" s="130" t="s">
        <v>3747</v>
      </c>
      <c r="M88" s="130" t="s">
        <v>3746</v>
      </c>
      <c r="N88" s="130" t="s">
        <v>3745</v>
      </c>
      <c r="O88" s="130" t="s">
        <v>101</v>
      </c>
      <c r="P88" s="130" t="s">
        <v>1670</v>
      </c>
      <c r="Q88" s="130" t="s">
        <v>3482</v>
      </c>
      <c r="R88" s="130" t="s">
        <v>3231</v>
      </c>
      <c r="S88" s="130" t="s">
        <v>3698</v>
      </c>
      <c r="T88" s="130" t="s">
        <v>3698</v>
      </c>
      <c r="U88" s="130" t="s">
        <v>3061</v>
      </c>
      <c r="V88" s="130" t="s">
        <v>101</v>
      </c>
      <c r="W88" s="130" t="s">
        <v>101</v>
      </c>
      <c r="X88" s="130" t="s">
        <v>101</v>
      </c>
    </row>
    <row r="89" spans="1:24" ht="25.5" hidden="1" x14ac:dyDescent="0.25">
      <c r="A89" s="130" t="s">
        <v>1681</v>
      </c>
      <c r="B89" s="130" t="s">
        <v>993</v>
      </c>
      <c r="C89" s="130" t="s">
        <v>3688</v>
      </c>
      <c r="D89" s="130" t="s">
        <v>3744</v>
      </c>
      <c r="E89" s="130" t="s">
        <v>3743</v>
      </c>
      <c r="F89" s="130" t="s">
        <v>3743</v>
      </c>
      <c r="G89" s="130" t="s">
        <v>3742</v>
      </c>
      <c r="H89" s="130" t="s">
        <v>3741</v>
      </c>
      <c r="I89" s="130" t="s">
        <v>1089</v>
      </c>
      <c r="J89" s="171" t="s">
        <v>3740</v>
      </c>
      <c r="K89" s="172"/>
      <c r="L89" s="130" t="s">
        <v>3739</v>
      </c>
      <c r="M89" s="130" t="s">
        <v>3738</v>
      </c>
      <c r="N89" s="130" t="s">
        <v>3737</v>
      </c>
      <c r="O89" s="130" t="s">
        <v>101</v>
      </c>
      <c r="P89" s="130" t="s">
        <v>1670</v>
      </c>
      <c r="Q89" s="130" t="s">
        <v>3482</v>
      </c>
      <c r="R89" s="130" t="s">
        <v>3231</v>
      </c>
      <c r="S89" s="130" t="s">
        <v>3698</v>
      </c>
      <c r="T89" s="130" t="s">
        <v>101</v>
      </c>
      <c r="U89" s="130" t="s">
        <v>3061</v>
      </c>
      <c r="V89" s="130" t="s">
        <v>101</v>
      </c>
      <c r="W89" s="130" t="s">
        <v>101</v>
      </c>
      <c r="X89" s="130" t="s">
        <v>101</v>
      </c>
    </row>
    <row r="90" spans="1:24" ht="25.5" hidden="1" x14ac:dyDescent="0.25">
      <c r="A90" s="130" t="s">
        <v>1681</v>
      </c>
      <c r="B90" s="130" t="s">
        <v>993</v>
      </c>
      <c r="C90" s="130" t="s">
        <v>3688</v>
      </c>
      <c r="D90" s="130" t="s">
        <v>3736</v>
      </c>
      <c r="E90" s="130" t="s">
        <v>3735</v>
      </c>
      <c r="F90" s="130" t="s">
        <v>3735</v>
      </c>
      <c r="G90" s="130" t="s">
        <v>3734</v>
      </c>
      <c r="H90" s="130" t="s">
        <v>3733</v>
      </c>
      <c r="I90" s="130" t="s">
        <v>1089</v>
      </c>
      <c r="J90" s="171" t="s">
        <v>3732</v>
      </c>
      <c r="K90" s="172"/>
      <c r="L90" s="130" t="s">
        <v>3731</v>
      </c>
      <c r="M90" s="130" t="s">
        <v>3730</v>
      </c>
      <c r="N90" s="130" t="s">
        <v>3729</v>
      </c>
      <c r="O90" s="130" t="s">
        <v>101</v>
      </c>
      <c r="P90" s="130" t="s">
        <v>1670</v>
      </c>
      <c r="Q90" s="130" t="s">
        <v>3482</v>
      </c>
      <c r="R90" s="130" t="s">
        <v>3231</v>
      </c>
      <c r="S90" s="130" t="s">
        <v>3698</v>
      </c>
      <c r="T90" s="130" t="s">
        <v>101</v>
      </c>
      <c r="U90" s="130" t="s">
        <v>3061</v>
      </c>
      <c r="V90" s="130" t="s">
        <v>101</v>
      </c>
      <c r="W90" s="130" t="s">
        <v>101</v>
      </c>
      <c r="X90" s="130" t="s">
        <v>101</v>
      </c>
    </row>
    <row r="91" spans="1:24" ht="25.5" hidden="1" x14ac:dyDescent="0.25">
      <c r="A91" s="130" t="s">
        <v>1681</v>
      </c>
      <c r="B91" s="130" t="s">
        <v>993</v>
      </c>
      <c r="C91" s="130" t="s">
        <v>3688</v>
      </c>
      <c r="D91" s="130" t="s">
        <v>3728</v>
      </c>
      <c r="E91" s="130" t="s">
        <v>3727</v>
      </c>
      <c r="F91" s="130" t="s">
        <v>3727</v>
      </c>
      <c r="G91" s="130" t="s">
        <v>3726</v>
      </c>
      <c r="H91" s="130" t="s">
        <v>3725</v>
      </c>
      <c r="I91" s="130" t="s">
        <v>1089</v>
      </c>
      <c r="J91" s="171" t="s">
        <v>3724</v>
      </c>
      <c r="K91" s="172"/>
      <c r="L91" s="130" t="s">
        <v>3723</v>
      </c>
      <c r="M91" s="130" t="s">
        <v>3722</v>
      </c>
      <c r="N91" s="130" t="s">
        <v>3721</v>
      </c>
      <c r="O91" s="130" t="s">
        <v>101</v>
      </c>
      <c r="P91" s="130" t="s">
        <v>1670</v>
      </c>
      <c r="Q91" s="130" t="s">
        <v>3482</v>
      </c>
      <c r="R91" s="130" t="s">
        <v>3231</v>
      </c>
      <c r="S91" s="130" t="s">
        <v>3698</v>
      </c>
      <c r="T91" s="130" t="s">
        <v>101</v>
      </c>
      <c r="U91" s="130" t="s">
        <v>3061</v>
      </c>
      <c r="V91" s="130" t="s">
        <v>101</v>
      </c>
      <c r="W91" s="130" t="s">
        <v>101</v>
      </c>
      <c r="X91" s="130" t="s">
        <v>101</v>
      </c>
    </row>
    <row r="92" spans="1:24" ht="25.5" hidden="1" x14ac:dyDescent="0.25">
      <c r="A92" s="130" t="s">
        <v>1681</v>
      </c>
      <c r="B92" s="130" t="s">
        <v>993</v>
      </c>
      <c r="C92" s="130" t="s">
        <v>3688</v>
      </c>
      <c r="D92" s="130" t="s">
        <v>3482</v>
      </c>
      <c r="E92" s="130" t="s">
        <v>3720</v>
      </c>
      <c r="F92" s="130" t="s">
        <v>3720</v>
      </c>
      <c r="G92" s="130" t="s">
        <v>3719</v>
      </c>
      <c r="H92" s="130" t="s">
        <v>3718</v>
      </c>
      <c r="I92" s="130" t="s">
        <v>1089</v>
      </c>
      <c r="J92" s="171" t="s">
        <v>3717</v>
      </c>
      <c r="K92" s="172"/>
      <c r="L92" s="130" t="s">
        <v>3716</v>
      </c>
      <c r="M92" s="130" t="s">
        <v>3681</v>
      </c>
      <c r="N92" s="130" t="s">
        <v>3715</v>
      </c>
      <c r="O92" s="130" t="s">
        <v>101</v>
      </c>
      <c r="P92" s="130" t="s">
        <v>101</v>
      </c>
      <c r="Q92" s="130" t="s">
        <v>3482</v>
      </c>
      <c r="R92" s="130" t="s">
        <v>3231</v>
      </c>
      <c r="S92" s="130" t="s">
        <v>3689</v>
      </c>
      <c r="T92" s="130" t="s">
        <v>101</v>
      </c>
      <c r="U92" s="130" t="s">
        <v>3061</v>
      </c>
      <c r="V92" s="130" t="s">
        <v>101</v>
      </c>
      <c r="W92" s="130" t="s">
        <v>101</v>
      </c>
      <c r="X92" s="130" t="s">
        <v>101</v>
      </c>
    </row>
    <row r="93" spans="1:24" ht="25.5" hidden="1" x14ac:dyDescent="0.25">
      <c r="A93" s="130" t="s">
        <v>1681</v>
      </c>
      <c r="B93" s="130" t="s">
        <v>993</v>
      </c>
      <c r="C93" s="130" t="s">
        <v>3688</v>
      </c>
      <c r="D93" s="130" t="s">
        <v>3714</v>
      </c>
      <c r="E93" s="130" t="s">
        <v>3713</v>
      </c>
      <c r="F93" s="130" t="s">
        <v>3713</v>
      </c>
      <c r="G93" s="130" t="s">
        <v>3712</v>
      </c>
      <c r="H93" s="130" t="s">
        <v>3711</v>
      </c>
      <c r="I93" s="130" t="s">
        <v>1089</v>
      </c>
      <c r="J93" s="171" t="s">
        <v>3710</v>
      </c>
      <c r="K93" s="172"/>
      <c r="L93" s="130" t="s">
        <v>3709</v>
      </c>
      <c r="M93" s="130" t="s">
        <v>3708</v>
      </c>
      <c r="N93" s="130" t="s">
        <v>3707</v>
      </c>
      <c r="O93" s="130" t="s">
        <v>101</v>
      </c>
      <c r="P93" s="130" t="s">
        <v>1670</v>
      </c>
      <c r="Q93" s="130" t="s">
        <v>3482</v>
      </c>
      <c r="R93" s="130" t="s">
        <v>3231</v>
      </c>
      <c r="S93" s="130" t="s">
        <v>3689</v>
      </c>
      <c r="T93" s="130" t="s">
        <v>101</v>
      </c>
      <c r="U93" s="130" t="s">
        <v>3061</v>
      </c>
      <c r="V93" s="130" t="s">
        <v>101</v>
      </c>
      <c r="W93" s="130" t="s">
        <v>101</v>
      </c>
      <c r="X93" s="130" t="s">
        <v>101</v>
      </c>
    </row>
    <row r="94" spans="1:24" ht="25.5" hidden="1" x14ac:dyDescent="0.25">
      <c r="A94" s="130" t="s">
        <v>1681</v>
      </c>
      <c r="B94" s="130" t="s">
        <v>993</v>
      </c>
      <c r="C94" s="130" t="s">
        <v>3688</v>
      </c>
      <c r="D94" s="130" t="s">
        <v>3706</v>
      </c>
      <c r="E94" s="130" t="s">
        <v>3705</v>
      </c>
      <c r="F94" s="130" t="s">
        <v>3705</v>
      </c>
      <c r="G94" s="130" t="s">
        <v>3704</v>
      </c>
      <c r="H94" s="130" t="s">
        <v>3703</v>
      </c>
      <c r="I94" s="130" t="s">
        <v>1089</v>
      </c>
      <c r="J94" s="171" t="s">
        <v>3702</v>
      </c>
      <c r="K94" s="172"/>
      <c r="L94" s="130" t="s">
        <v>3701</v>
      </c>
      <c r="M94" s="130" t="s">
        <v>3700</v>
      </c>
      <c r="N94" s="130" t="s">
        <v>3699</v>
      </c>
      <c r="O94" s="130" t="s">
        <v>101</v>
      </c>
      <c r="P94" s="130" t="s">
        <v>101</v>
      </c>
      <c r="Q94" s="130" t="s">
        <v>3679</v>
      </c>
      <c r="R94" s="130" t="s">
        <v>3231</v>
      </c>
      <c r="S94" s="130" t="s">
        <v>3698</v>
      </c>
      <c r="T94" s="130" t="s">
        <v>101</v>
      </c>
      <c r="U94" s="130" t="s">
        <v>3061</v>
      </c>
      <c r="V94" s="130" t="s">
        <v>101</v>
      </c>
      <c r="W94" s="130" t="s">
        <v>101</v>
      </c>
      <c r="X94" s="130" t="s">
        <v>101</v>
      </c>
    </row>
    <row r="95" spans="1:24" ht="25.5" hidden="1" x14ac:dyDescent="0.25">
      <c r="A95" s="130" t="s">
        <v>1681</v>
      </c>
      <c r="B95" s="130" t="s">
        <v>993</v>
      </c>
      <c r="C95" s="130" t="s">
        <v>3688</v>
      </c>
      <c r="D95" s="130" t="s">
        <v>3697</v>
      </c>
      <c r="E95" s="130" t="s">
        <v>3696</v>
      </c>
      <c r="F95" s="130" t="s">
        <v>3696</v>
      </c>
      <c r="G95" s="130" t="s">
        <v>3695</v>
      </c>
      <c r="H95" s="130" t="s">
        <v>3694</v>
      </c>
      <c r="I95" s="130" t="s">
        <v>1089</v>
      </c>
      <c r="J95" s="171" t="s">
        <v>3693</v>
      </c>
      <c r="K95" s="172"/>
      <c r="L95" s="130" t="s">
        <v>3692</v>
      </c>
      <c r="M95" s="130" t="s">
        <v>3691</v>
      </c>
      <c r="N95" s="130" t="s">
        <v>3690</v>
      </c>
      <c r="O95" s="130" t="s">
        <v>101</v>
      </c>
      <c r="P95" s="130" t="s">
        <v>1670</v>
      </c>
      <c r="Q95" s="130" t="s">
        <v>3482</v>
      </c>
      <c r="R95" s="130" t="s">
        <v>3231</v>
      </c>
      <c r="S95" s="130" t="s">
        <v>3689</v>
      </c>
      <c r="T95" s="130" t="s">
        <v>101</v>
      </c>
      <c r="U95" s="130" t="s">
        <v>3061</v>
      </c>
      <c r="V95" s="130" t="s">
        <v>101</v>
      </c>
      <c r="W95" s="130" t="s">
        <v>101</v>
      </c>
      <c r="X95" s="130" t="s">
        <v>101</v>
      </c>
    </row>
    <row r="96" spans="1:24" ht="25.5" hidden="1" x14ac:dyDescent="0.25">
      <c r="A96" s="130" t="s">
        <v>1681</v>
      </c>
      <c r="B96" s="130" t="s">
        <v>993</v>
      </c>
      <c r="C96" s="130" t="s">
        <v>3688</v>
      </c>
      <c r="D96" s="130" t="s">
        <v>3687</v>
      </c>
      <c r="E96" s="130" t="s">
        <v>3686</v>
      </c>
      <c r="F96" s="130" t="s">
        <v>3686</v>
      </c>
      <c r="G96" s="130" t="s">
        <v>3685</v>
      </c>
      <c r="H96" s="130" t="s">
        <v>3684</v>
      </c>
      <c r="I96" s="130" t="s">
        <v>1089</v>
      </c>
      <c r="J96" s="171" t="s">
        <v>3683</v>
      </c>
      <c r="K96" s="172"/>
      <c r="L96" s="130" t="s">
        <v>3682</v>
      </c>
      <c r="M96" s="130" t="s">
        <v>3681</v>
      </c>
      <c r="N96" s="130" t="s">
        <v>3680</v>
      </c>
      <c r="O96" s="130" t="s">
        <v>101</v>
      </c>
      <c r="P96" s="130" t="s">
        <v>101</v>
      </c>
      <c r="Q96" s="130" t="s">
        <v>3679</v>
      </c>
      <c r="R96" s="130" t="s">
        <v>3231</v>
      </c>
      <c r="S96" s="130" t="s">
        <v>101</v>
      </c>
      <c r="T96" s="130" t="s">
        <v>101</v>
      </c>
      <c r="U96" s="130" t="s">
        <v>3061</v>
      </c>
      <c r="V96" s="130" t="s">
        <v>101</v>
      </c>
      <c r="W96" s="130" t="s">
        <v>101</v>
      </c>
      <c r="X96" s="130" t="s">
        <v>101</v>
      </c>
    </row>
    <row r="97" spans="1:24" ht="25.5" hidden="1" x14ac:dyDescent="0.25">
      <c r="A97" s="130" t="s">
        <v>1681</v>
      </c>
      <c r="B97" s="130" t="s">
        <v>993</v>
      </c>
      <c r="C97" s="130" t="s">
        <v>3609</v>
      </c>
      <c r="D97" s="130" t="s">
        <v>3678</v>
      </c>
      <c r="E97" s="130" t="s">
        <v>3677</v>
      </c>
      <c r="F97" s="130" t="s">
        <v>3677</v>
      </c>
      <c r="G97" s="130" t="s">
        <v>3676</v>
      </c>
      <c r="H97" s="130" t="s">
        <v>3675</v>
      </c>
      <c r="I97" s="130" t="s">
        <v>3614</v>
      </c>
      <c r="J97" s="171" t="s">
        <v>3674</v>
      </c>
      <c r="K97" s="172"/>
      <c r="L97" s="130" t="s">
        <v>3621</v>
      </c>
      <c r="M97" s="130" t="s">
        <v>3673</v>
      </c>
      <c r="N97" s="130" t="s">
        <v>3672</v>
      </c>
      <c r="O97" s="130" t="s">
        <v>101</v>
      </c>
      <c r="P97" s="130" t="s">
        <v>101</v>
      </c>
      <c r="Q97" s="130" t="s">
        <v>3601</v>
      </c>
      <c r="R97" s="130" t="s">
        <v>3061</v>
      </c>
      <c r="S97" s="130" t="s">
        <v>101</v>
      </c>
      <c r="T97" s="130" t="s">
        <v>101</v>
      </c>
      <c r="U97" s="130" t="s">
        <v>3061</v>
      </c>
      <c r="V97" s="130" t="s">
        <v>101</v>
      </c>
      <c r="W97" s="130" t="s">
        <v>101</v>
      </c>
      <c r="X97" s="130" t="s">
        <v>101</v>
      </c>
    </row>
    <row r="98" spans="1:24" ht="25.5" hidden="1" x14ac:dyDescent="0.25">
      <c r="A98" s="130" t="s">
        <v>1681</v>
      </c>
      <c r="B98" s="130" t="s">
        <v>993</v>
      </c>
      <c r="C98" s="130" t="s">
        <v>3609</v>
      </c>
      <c r="D98" s="130" t="s">
        <v>3601</v>
      </c>
      <c r="E98" s="130" t="s">
        <v>3671</v>
      </c>
      <c r="F98" s="130" t="s">
        <v>3671</v>
      </c>
      <c r="G98" s="130" t="s">
        <v>3670</v>
      </c>
      <c r="H98" s="130" t="s">
        <v>3669</v>
      </c>
      <c r="I98" s="130" t="s">
        <v>997</v>
      </c>
      <c r="J98" s="171" t="s">
        <v>3668</v>
      </c>
      <c r="K98" s="172"/>
      <c r="L98" s="130" t="s">
        <v>3667</v>
      </c>
      <c r="M98" s="130" t="s">
        <v>3666</v>
      </c>
      <c r="N98" s="130" t="s">
        <v>3665</v>
      </c>
      <c r="O98" s="130" t="s">
        <v>101</v>
      </c>
      <c r="P98" s="130" t="s">
        <v>101</v>
      </c>
      <c r="Q98" s="130" t="s">
        <v>3601</v>
      </c>
      <c r="R98" s="130" t="s">
        <v>3061</v>
      </c>
      <c r="S98" s="130" t="s">
        <v>101</v>
      </c>
      <c r="T98" s="130" t="s">
        <v>101</v>
      </c>
      <c r="U98" s="130" t="s">
        <v>3061</v>
      </c>
      <c r="V98" s="130" t="s">
        <v>101</v>
      </c>
      <c r="W98" s="130" t="s">
        <v>101</v>
      </c>
      <c r="X98" s="130" t="s">
        <v>101</v>
      </c>
    </row>
    <row r="99" spans="1:24" ht="25.5" hidden="1" x14ac:dyDescent="0.25">
      <c r="A99" s="130" t="s">
        <v>1681</v>
      </c>
      <c r="B99" s="130" t="s">
        <v>993</v>
      </c>
      <c r="C99" s="130" t="s">
        <v>3609</v>
      </c>
      <c r="D99" s="130" t="s">
        <v>3664</v>
      </c>
      <c r="E99" s="130" t="s">
        <v>3663</v>
      </c>
      <c r="F99" s="130" t="s">
        <v>3663</v>
      </c>
      <c r="G99" s="130" t="s">
        <v>3662</v>
      </c>
      <c r="H99" s="130" t="s">
        <v>3661</v>
      </c>
      <c r="I99" s="130" t="s">
        <v>997</v>
      </c>
      <c r="J99" s="171" t="s">
        <v>3660</v>
      </c>
      <c r="K99" s="172"/>
      <c r="L99" s="130" t="s">
        <v>3659</v>
      </c>
      <c r="M99" s="130" t="s">
        <v>3658</v>
      </c>
      <c r="N99" s="130" t="s">
        <v>3657</v>
      </c>
      <c r="O99" s="130" t="s">
        <v>101</v>
      </c>
      <c r="P99" s="130" t="s">
        <v>101</v>
      </c>
      <c r="Q99" s="130" t="s">
        <v>3601</v>
      </c>
      <c r="R99" s="130" t="s">
        <v>3061</v>
      </c>
      <c r="S99" s="130" t="s">
        <v>101</v>
      </c>
      <c r="T99" s="130" t="s">
        <v>101</v>
      </c>
      <c r="U99" s="130" t="s">
        <v>3061</v>
      </c>
      <c r="V99" s="130" t="s">
        <v>101</v>
      </c>
      <c r="W99" s="130" t="s">
        <v>101</v>
      </c>
      <c r="X99" s="130" t="s">
        <v>101</v>
      </c>
    </row>
    <row r="100" spans="1:24" ht="25.5" hidden="1" x14ac:dyDescent="0.25">
      <c r="A100" s="130" t="s">
        <v>1681</v>
      </c>
      <c r="B100" s="130" t="s">
        <v>993</v>
      </c>
      <c r="C100" s="130" t="s">
        <v>3609</v>
      </c>
      <c r="D100" s="130" t="s">
        <v>3656</v>
      </c>
      <c r="E100" s="130" t="s">
        <v>3655</v>
      </c>
      <c r="F100" s="130" t="s">
        <v>3655</v>
      </c>
      <c r="G100" s="130" t="s">
        <v>3654</v>
      </c>
      <c r="H100" s="130" t="s">
        <v>3653</v>
      </c>
      <c r="I100" s="130" t="s">
        <v>997</v>
      </c>
      <c r="J100" s="171" t="s">
        <v>3652</v>
      </c>
      <c r="K100" s="172"/>
      <c r="L100" s="130" t="s">
        <v>3651</v>
      </c>
      <c r="M100" s="130" t="s">
        <v>3650</v>
      </c>
      <c r="N100" s="130" t="s">
        <v>3649</v>
      </c>
      <c r="O100" s="130" t="s">
        <v>101</v>
      </c>
      <c r="P100" s="130" t="s">
        <v>101</v>
      </c>
      <c r="Q100" s="130" t="s">
        <v>3601</v>
      </c>
      <c r="R100" s="130" t="s">
        <v>3061</v>
      </c>
      <c r="S100" s="130" t="s">
        <v>101</v>
      </c>
      <c r="T100" s="130" t="s">
        <v>101</v>
      </c>
      <c r="U100" s="130" t="s">
        <v>3061</v>
      </c>
      <c r="V100" s="130" t="s">
        <v>101</v>
      </c>
      <c r="W100" s="130" t="s">
        <v>101</v>
      </c>
      <c r="X100" s="130" t="s">
        <v>101</v>
      </c>
    </row>
    <row r="101" spans="1:24" ht="25.5" hidden="1" x14ac:dyDescent="0.25">
      <c r="A101" s="130" t="s">
        <v>1681</v>
      </c>
      <c r="B101" s="130" t="s">
        <v>993</v>
      </c>
      <c r="C101" s="130" t="s">
        <v>3609</v>
      </c>
      <c r="D101" s="130" t="s">
        <v>3648</v>
      </c>
      <c r="E101" s="130" t="s">
        <v>3647</v>
      </c>
      <c r="F101" s="130" t="s">
        <v>3647</v>
      </c>
      <c r="G101" s="130" t="s">
        <v>3646</v>
      </c>
      <c r="H101" s="130" t="s">
        <v>3645</v>
      </c>
      <c r="I101" s="130" t="s">
        <v>997</v>
      </c>
      <c r="J101" s="171" t="s">
        <v>3644</v>
      </c>
      <c r="K101" s="172"/>
      <c r="L101" s="130" t="s">
        <v>3643</v>
      </c>
      <c r="M101" s="130" t="s">
        <v>3642</v>
      </c>
      <c r="N101" s="130" t="s">
        <v>3641</v>
      </c>
      <c r="O101" s="130" t="s">
        <v>101</v>
      </c>
      <c r="P101" s="130" t="s">
        <v>101</v>
      </c>
      <c r="Q101" s="130" t="s">
        <v>3601</v>
      </c>
      <c r="R101" s="130" t="s">
        <v>3061</v>
      </c>
      <c r="S101" s="130" t="s">
        <v>101</v>
      </c>
      <c r="T101" s="130" t="s">
        <v>101</v>
      </c>
      <c r="U101" s="130" t="s">
        <v>3061</v>
      </c>
      <c r="V101" s="130" t="s">
        <v>101</v>
      </c>
      <c r="W101" s="130" t="s">
        <v>101</v>
      </c>
      <c r="X101" s="130" t="s">
        <v>101</v>
      </c>
    </row>
    <row r="102" spans="1:24" ht="25.5" hidden="1" x14ac:dyDescent="0.25">
      <c r="A102" s="130" t="s">
        <v>1681</v>
      </c>
      <c r="B102" s="130" t="s">
        <v>993</v>
      </c>
      <c r="C102" s="130" t="s">
        <v>3609</v>
      </c>
      <c r="D102" s="130" t="s">
        <v>3640</v>
      </c>
      <c r="E102" s="130" t="s">
        <v>3639</v>
      </c>
      <c r="F102" s="130" t="s">
        <v>3639</v>
      </c>
      <c r="G102" s="130" t="s">
        <v>3638</v>
      </c>
      <c r="H102" s="130" t="s">
        <v>3637</v>
      </c>
      <c r="I102" s="130" t="s">
        <v>1070</v>
      </c>
      <c r="J102" s="171" t="s">
        <v>3636</v>
      </c>
      <c r="K102" s="172"/>
      <c r="L102" s="130" t="s">
        <v>3635</v>
      </c>
      <c r="M102" s="130" t="s">
        <v>3634</v>
      </c>
      <c r="N102" s="130" t="s">
        <v>3633</v>
      </c>
      <c r="O102" s="130" t="s">
        <v>101</v>
      </c>
      <c r="P102" s="130" t="s">
        <v>101</v>
      </c>
      <c r="Q102" s="130" t="s">
        <v>3601</v>
      </c>
      <c r="R102" s="130" t="s">
        <v>3061</v>
      </c>
      <c r="S102" s="130" t="s">
        <v>101</v>
      </c>
      <c r="T102" s="130" t="s">
        <v>101</v>
      </c>
      <c r="U102" s="130" t="s">
        <v>3061</v>
      </c>
      <c r="V102" s="130" t="s">
        <v>101</v>
      </c>
      <c r="W102" s="130" t="s">
        <v>101</v>
      </c>
      <c r="X102" s="130" t="s">
        <v>101</v>
      </c>
    </row>
    <row r="103" spans="1:24" ht="25.5" hidden="1" x14ac:dyDescent="0.25">
      <c r="A103" s="130" t="s">
        <v>1681</v>
      </c>
      <c r="B103" s="130" t="s">
        <v>993</v>
      </c>
      <c r="C103" s="130" t="s">
        <v>3609</v>
      </c>
      <c r="D103" s="130" t="s">
        <v>3632</v>
      </c>
      <c r="E103" s="130" t="s">
        <v>3631</v>
      </c>
      <c r="F103" s="130" t="s">
        <v>3631</v>
      </c>
      <c r="G103" s="130" t="s">
        <v>3630</v>
      </c>
      <c r="H103" s="130" t="s">
        <v>3629</v>
      </c>
      <c r="I103" s="130" t="s">
        <v>997</v>
      </c>
      <c r="J103" s="171" t="s">
        <v>3628</v>
      </c>
      <c r="K103" s="172"/>
      <c r="L103" s="130" t="s">
        <v>101</v>
      </c>
      <c r="M103" s="130" t="s">
        <v>101</v>
      </c>
      <c r="N103" s="130" t="s">
        <v>3627</v>
      </c>
      <c r="O103" s="130" t="s">
        <v>101</v>
      </c>
      <c r="P103" s="130" t="s">
        <v>101</v>
      </c>
      <c r="Q103" s="130" t="s">
        <v>101</v>
      </c>
      <c r="R103" s="130" t="s">
        <v>3061</v>
      </c>
      <c r="S103" s="130" t="s">
        <v>101</v>
      </c>
      <c r="T103" s="130" t="s">
        <v>101</v>
      </c>
      <c r="U103" s="130" t="s">
        <v>3061</v>
      </c>
      <c r="V103" s="130" t="s">
        <v>101</v>
      </c>
      <c r="W103" s="130" t="s">
        <v>101</v>
      </c>
      <c r="X103" s="130" t="s">
        <v>101</v>
      </c>
    </row>
    <row r="104" spans="1:24" ht="25.5" hidden="1" x14ac:dyDescent="0.25">
      <c r="A104" s="130" t="s">
        <v>1681</v>
      </c>
      <c r="B104" s="130" t="s">
        <v>993</v>
      </c>
      <c r="C104" s="130" t="s">
        <v>3609</v>
      </c>
      <c r="D104" s="130" t="s">
        <v>3626</v>
      </c>
      <c r="E104" s="130" t="s">
        <v>3625</v>
      </c>
      <c r="F104" s="130" t="s">
        <v>3625</v>
      </c>
      <c r="G104" s="130" t="s">
        <v>3624</v>
      </c>
      <c r="H104" s="130" t="s">
        <v>3623</v>
      </c>
      <c r="I104" s="130" t="s">
        <v>3614</v>
      </c>
      <c r="J104" s="171" t="s">
        <v>3622</v>
      </c>
      <c r="K104" s="172"/>
      <c r="L104" s="130" t="s">
        <v>3621</v>
      </c>
      <c r="M104" s="130" t="s">
        <v>3620</v>
      </c>
      <c r="N104" s="130" t="s">
        <v>3619</v>
      </c>
      <c r="O104" s="130" t="s">
        <v>101</v>
      </c>
      <c r="P104" s="130" t="s">
        <v>101</v>
      </c>
      <c r="Q104" s="130" t="s">
        <v>3601</v>
      </c>
      <c r="R104" s="130" t="s">
        <v>3061</v>
      </c>
      <c r="S104" s="130" t="s">
        <v>101</v>
      </c>
      <c r="T104" s="130" t="s">
        <v>101</v>
      </c>
      <c r="U104" s="130" t="s">
        <v>3061</v>
      </c>
      <c r="V104" s="130" t="s">
        <v>101</v>
      </c>
      <c r="W104" s="130" t="s">
        <v>101</v>
      </c>
      <c r="X104" s="130" t="s">
        <v>101</v>
      </c>
    </row>
    <row r="105" spans="1:24" ht="25.5" hidden="1" x14ac:dyDescent="0.25">
      <c r="A105" s="130" t="s">
        <v>1681</v>
      </c>
      <c r="B105" s="130" t="s">
        <v>993</v>
      </c>
      <c r="C105" s="130" t="s">
        <v>3609</v>
      </c>
      <c r="D105" s="130" t="s">
        <v>3618</v>
      </c>
      <c r="E105" s="130" t="s">
        <v>3617</v>
      </c>
      <c r="F105" s="130" t="s">
        <v>3617</v>
      </c>
      <c r="G105" s="130" t="s">
        <v>3616</v>
      </c>
      <c r="H105" s="130" t="s">
        <v>3615</v>
      </c>
      <c r="I105" s="130" t="s">
        <v>3614</v>
      </c>
      <c r="J105" s="171" t="s">
        <v>3613</v>
      </c>
      <c r="K105" s="172"/>
      <c r="L105" s="130" t="s">
        <v>3612</v>
      </c>
      <c r="M105" s="130" t="s">
        <v>3611</v>
      </c>
      <c r="N105" s="130" t="s">
        <v>3610</v>
      </c>
      <c r="O105" s="130" t="s">
        <v>101</v>
      </c>
      <c r="P105" s="130" t="s">
        <v>101</v>
      </c>
      <c r="Q105" s="130" t="s">
        <v>3601</v>
      </c>
      <c r="R105" s="130" t="s">
        <v>3061</v>
      </c>
      <c r="S105" s="130" t="s">
        <v>101</v>
      </c>
      <c r="T105" s="130" t="s">
        <v>101</v>
      </c>
      <c r="U105" s="130" t="s">
        <v>3061</v>
      </c>
      <c r="V105" s="130" t="s">
        <v>101</v>
      </c>
      <c r="W105" s="130" t="s">
        <v>101</v>
      </c>
      <c r="X105" s="130" t="s">
        <v>101</v>
      </c>
    </row>
    <row r="106" spans="1:24" ht="25.5" hidden="1" x14ac:dyDescent="0.25">
      <c r="A106" s="130" t="s">
        <v>1681</v>
      </c>
      <c r="B106" s="130" t="s">
        <v>993</v>
      </c>
      <c r="C106" s="130" t="s">
        <v>3609</v>
      </c>
      <c r="D106" s="130" t="s">
        <v>3608</v>
      </c>
      <c r="E106" s="130" t="s">
        <v>3607</v>
      </c>
      <c r="F106" s="130" t="s">
        <v>3607</v>
      </c>
      <c r="G106" s="130" t="s">
        <v>3606</v>
      </c>
      <c r="H106" s="130" t="s">
        <v>1312</v>
      </c>
      <c r="I106" s="130" t="s">
        <v>1079</v>
      </c>
      <c r="J106" s="171" t="s">
        <v>3605</v>
      </c>
      <c r="K106" s="172"/>
      <c r="L106" s="130" t="s">
        <v>3604</v>
      </c>
      <c r="M106" s="130" t="s">
        <v>3603</v>
      </c>
      <c r="N106" s="130" t="s">
        <v>3602</v>
      </c>
      <c r="O106" s="130" t="s">
        <v>101</v>
      </c>
      <c r="P106" s="130" t="s">
        <v>101</v>
      </c>
      <c r="Q106" s="130" t="s">
        <v>3601</v>
      </c>
      <c r="R106" s="130" t="s">
        <v>3061</v>
      </c>
      <c r="S106" s="130" t="s">
        <v>101</v>
      </c>
      <c r="T106" s="130" t="s">
        <v>101</v>
      </c>
      <c r="U106" s="130" t="s">
        <v>3061</v>
      </c>
      <c r="V106" s="130" t="s">
        <v>101</v>
      </c>
      <c r="W106" s="130" t="s">
        <v>101</v>
      </c>
      <c r="X106" s="130" t="s">
        <v>101</v>
      </c>
    </row>
    <row r="107" spans="1:24" ht="25.5" hidden="1" x14ac:dyDescent="0.25">
      <c r="A107" s="130" t="s">
        <v>1681</v>
      </c>
      <c r="B107" s="130" t="s">
        <v>993</v>
      </c>
      <c r="C107" s="130" t="s">
        <v>3544</v>
      </c>
      <c r="D107" s="130" t="s">
        <v>3600</v>
      </c>
      <c r="E107" s="130" t="s">
        <v>3498</v>
      </c>
      <c r="F107" s="130" t="s">
        <v>3599</v>
      </c>
      <c r="G107" s="130" t="s">
        <v>3598</v>
      </c>
      <c r="H107" s="130" t="s">
        <v>3597</v>
      </c>
      <c r="I107" s="130" t="s">
        <v>1125</v>
      </c>
      <c r="J107" s="171" t="s">
        <v>3596</v>
      </c>
      <c r="K107" s="172"/>
      <c r="L107" s="130" t="s">
        <v>3595</v>
      </c>
      <c r="M107" s="130" t="s">
        <v>3594</v>
      </c>
      <c r="N107" s="130" t="s">
        <v>3593</v>
      </c>
      <c r="O107" s="130" t="s">
        <v>101</v>
      </c>
      <c r="P107" s="130" t="s">
        <v>1670</v>
      </c>
      <c r="Q107" s="130" t="s">
        <v>3535</v>
      </c>
      <c r="R107" s="130" t="s">
        <v>3272</v>
      </c>
      <c r="S107" s="130" t="s">
        <v>3481</v>
      </c>
      <c r="T107" s="130" t="s">
        <v>101</v>
      </c>
      <c r="U107" s="130" t="s">
        <v>3061</v>
      </c>
      <c r="V107" s="130" t="s">
        <v>101</v>
      </c>
      <c r="W107" s="130" t="s">
        <v>101</v>
      </c>
      <c r="X107" s="130" t="s">
        <v>101</v>
      </c>
    </row>
    <row r="108" spans="1:24" ht="25.5" hidden="1" x14ac:dyDescent="0.25">
      <c r="A108" s="130" t="s">
        <v>1681</v>
      </c>
      <c r="B108" s="130" t="s">
        <v>993</v>
      </c>
      <c r="C108" s="130" t="s">
        <v>3544</v>
      </c>
      <c r="D108" s="130" t="s">
        <v>3592</v>
      </c>
      <c r="E108" s="130" t="s">
        <v>3489</v>
      </c>
      <c r="F108" s="130" t="s">
        <v>3591</v>
      </c>
      <c r="G108" s="130" t="s">
        <v>3590</v>
      </c>
      <c r="H108" s="130" t="s">
        <v>3589</v>
      </c>
      <c r="I108" s="130" t="s">
        <v>1125</v>
      </c>
      <c r="J108" s="171" t="s">
        <v>3588</v>
      </c>
      <c r="K108" s="172"/>
      <c r="L108" s="130" t="s">
        <v>3587</v>
      </c>
      <c r="M108" s="130" t="s">
        <v>3586</v>
      </c>
      <c r="N108" s="130" t="s">
        <v>3585</v>
      </c>
      <c r="O108" s="130" t="s">
        <v>101</v>
      </c>
      <c r="P108" s="130" t="s">
        <v>101</v>
      </c>
      <c r="Q108" s="130" t="s">
        <v>101</v>
      </c>
      <c r="R108" s="130" t="s">
        <v>3272</v>
      </c>
      <c r="S108" s="130" t="s">
        <v>3481</v>
      </c>
      <c r="T108" s="130" t="s">
        <v>101</v>
      </c>
      <c r="U108" s="130" t="s">
        <v>3417</v>
      </c>
      <c r="V108" s="130" t="s">
        <v>101</v>
      </c>
      <c r="W108" s="130" t="s">
        <v>101</v>
      </c>
      <c r="X108" s="130" t="s">
        <v>101</v>
      </c>
    </row>
    <row r="109" spans="1:24" ht="25.5" hidden="1" x14ac:dyDescent="0.25">
      <c r="A109" s="130" t="s">
        <v>1681</v>
      </c>
      <c r="B109" s="130" t="s">
        <v>993</v>
      </c>
      <c r="C109" s="130" t="s">
        <v>3544</v>
      </c>
      <c r="D109" s="130" t="s">
        <v>3584</v>
      </c>
      <c r="E109" s="130" t="s">
        <v>3480</v>
      </c>
      <c r="F109" s="130" t="s">
        <v>3583</v>
      </c>
      <c r="G109" s="130" t="s">
        <v>3582</v>
      </c>
      <c r="H109" s="130" t="s">
        <v>3581</v>
      </c>
      <c r="I109" s="130" t="s">
        <v>1125</v>
      </c>
      <c r="J109" s="171" t="s">
        <v>3580</v>
      </c>
      <c r="K109" s="172"/>
      <c r="L109" s="130" t="s">
        <v>3579</v>
      </c>
      <c r="M109" s="130" t="s">
        <v>3578</v>
      </c>
      <c r="N109" s="130" t="s">
        <v>3577</v>
      </c>
      <c r="O109" s="130" t="s">
        <v>101</v>
      </c>
      <c r="P109" s="130" t="s">
        <v>1670</v>
      </c>
      <c r="Q109" s="130" t="s">
        <v>101</v>
      </c>
      <c r="R109" s="130" t="s">
        <v>3272</v>
      </c>
      <c r="S109" s="130" t="s">
        <v>101</v>
      </c>
      <c r="T109" s="130" t="s">
        <v>101</v>
      </c>
      <c r="U109" s="130" t="s">
        <v>3417</v>
      </c>
      <c r="V109" s="130" t="s">
        <v>101</v>
      </c>
      <c r="W109" s="130" t="s">
        <v>101</v>
      </c>
      <c r="X109" s="130" t="s">
        <v>101</v>
      </c>
    </row>
    <row r="110" spans="1:24" ht="25.5" hidden="1" x14ac:dyDescent="0.25">
      <c r="A110" s="130" t="s">
        <v>1681</v>
      </c>
      <c r="B110" s="130" t="s">
        <v>993</v>
      </c>
      <c r="C110" s="130" t="s">
        <v>3544</v>
      </c>
      <c r="D110" s="130" t="s">
        <v>3535</v>
      </c>
      <c r="E110" s="130" t="s">
        <v>3472</v>
      </c>
      <c r="F110" s="130" t="s">
        <v>3576</v>
      </c>
      <c r="G110" s="130" t="s">
        <v>3575</v>
      </c>
      <c r="H110" s="130" t="s">
        <v>3574</v>
      </c>
      <c r="I110" s="130" t="s">
        <v>1125</v>
      </c>
      <c r="J110" s="171" t="s">
        <v>3573</v>
      </c>
      <c r="K110" s="172"/>
      <c r="L110" s="130" t="s">
        <v>3572</v>
      </c>
      <c r="M110" s="130" t="s">
        <v>3571</v>
      </c>
      <c r="N110" s="130" t="s">
        <v>3570</v>
      </c>
      <c r="O110" s="130" t="s">
        <v>101</v>
      </c>
      <c r="P110" s="130" t="s">
        <v>1670</v>
      </c>
      <c r="Q110" s="130" t="s">
        <v>3535</v>
      </c>
      <c r="R110" s="130" t="s">
        <v>3272</v>
      </c>
      <c r="S110" s="130" t="s">
        <v>3481</v>
      </c>
      <c r="T110" s="130" t="s">
        <v>101</v>
      </c>
      <c r="U110" s="130" t="s">
        <v>3417</v>
      </c>
      <c r="V110" s="130" t="s">
        <v>101</v>
      </c>
      <c r="W110" s="130" t="s">
        <v>101</v>
      </c>
      <c r="X110" s="130" t="s">
        <v>101</v>
      </c>
    </row>
    <row r="111" spans="1:24" ht="25.5" hidden="1" x14ac:dyDescent="0.25">
      <c r="A111" s="130" t="s">
        <v>1681</v>
      </c>
      <c r="B111" s="130" t="s">
        <v>993</v>
      </c>
      <c r="C111" s="130" t="s">
        <v>3544</v>
      </c>
      <c r="D111" s="130" t="s">
        <v>3569</v>
      </c>
      <c r="E111" s="130" t="s">
        <v>3464</v>
      </c>
      <c r="F111" s="130" t="s">
        <v>3568</v>
      </c>
      <c r="G111" s="130" t="s">
        <v>3567</v>
      </c>
      <c r="H111" s="130" t="s">
        <v>3566</v>
      </c>
      <c r="I111" s="130" t="s">
        <v>1125</v>
      </c>
      <c r="J111" s="171" t="s">
        <v>3565</v>
      </c>
      <c r="K111" s="172"/>
      <c r="L111" s="130" t="s">
        <v>3564</v>
      </c>
      <c r="M111" s="130" t="s">
        <v>3563</v>
      </c>
      <c r="N111" s="130" t="s">
        <v>3562</v>
      </c>
      <c r="O111" s="130" t="s">
        <v>101</v>
      </c>
      <c r="P111" s="130" t="s">
        <v>1670</v>
      </c>
      <c r="Q111" s="130" t="s">
        <v>101</v>
      </c>
      <c r="R111" s="130" t="s">
        <v>3561</v>
      </c>
      <c r="S111" s="130" t="s">
        <v>3545</v>
      </c>
      <c r="T111" s="130" t="s">
        <v>101</v>
      </c>
      <c r="U111" s="130" t="s">
        <v>3061</v>
      </c>
      <c r="V111" s="130" t="s">
        <v>101</v>
      </c>
      <c r="W111" s="130" t="s">
        <v>101</v>
      </c>
      <c r="X111" s="130" t="s">
        <v>101</v>
      </c>
    </row>
    <row r="112" spans="1:24" ht="25.5" hidden="1" x14ac:dyDescent="0.25">
      <c r="A112" s="130" t="s">
        <v>1681</v>
      </c>
      <c r="B112" s="130" t="s">
        <v>993</v>
      </c>
      <c r="C112" s="130" t="s">
        <v>3544</v>
      </c>
      <c r="D112" s="130" t="s">
        <v>3560</v>
      </c>
      <c r="E112" s="130" t="s">
        <v>3456</v>
      </c>
      <c r="F112" s="130" t="s">
        <v>3559</v>
      </c>
      <c r="G112" s="130" t="s">
        <v>3558</v>
      </c>
      <c r="H112" s="130" t="s">
        <v>3557</v>
      </c>
      <c r="I112" s="130" t="s">
        <v>1125</v>
      </c>
      <c r="J112" s="171" t="s">
        <v>3556</v>
      </c>
      <c r="K112" s="172"/>
      <c r="L112" s="130" t="s">
        <v>2849</v>
      </c>
      <c r="M112" s="130" t="s">
        <v>3555</v>
      </c>
      <c r="N112" s="130" t="s">
        <v>3554</v>
      </c>
      <c r="O112" s="130" t="s">
        <v>101</v>
      </c>
      <c r="P112" s="130" t="s">
        <v>1670</v>
      </c>
      <c r="Q112" s="130" t="s">
        <v>3535</v>
      </c>
      <c r="R112" s="130" t="s">
        <v>3231</v>
      </c>
      <c r="S112" s="130" t="s">
        <v>3545</v>
      </c>
      <c r="T112" s="130" t="s">
        <v>101</v>
      </c>
      <c r="U112" s="130" t="s">
        <v>3229</v>
      </c>
      <c r="V112" s="130" t="s">
        <v>101</v>
      </c>
      <c r="W112" s="130" t="s">
        <v>101</v>
      </c>
      <c r="X112" s="130" t="s">
        <v>101</v>
      </c>
    </row>
    <row r="113" spans="1:24" ht="25.5" hidden="1" x14ac:dyDescent="0.25">
      <c r="A113" s="130" t="s">
        <v>1681</v>
      </c>
      <c r="B113" s="130" t="s">
        <v>993</v>
      </c>
      <c r="C113" s="130" t="s">
        <v>3544</v>
      </c>
      <c r="D113" s="130" t="s">
        <v>3553</v>
      </c>
      <c r="E113" s="130" t="s">
        <v>3448</v>
      </c>
      <c r="F113" s="130" t="s">
        <v>3552</v>
      </c>
      <c r="G113" s="130" t="s">
        <v>3551</v>
      </c>
      <c r="H113" s="130" t="s">
        <v>3550</v>
      </c>
      <c r="I113" s="130" t="s">
        <v>1125</v>
      </c>
      <c r="J113" s="171" t="s">
        <v>3549</v>
      </c>
      <c r="K113" s="172"/>
      <c r="L113" s="130" t="s">
        <v>3548</v>
      </c>
      <c r="M113" s="130" t="s">
        <v>3547</v>
      </c>
      <c r="N113" s="130" t="s">
        <v>3546</v>
      </c>
      <c r="O113" s="130" t="s">
        <v>101</v>
      </c>
      <c r="P113" s="130" t="s">
        <v>1670</v>
      </c>
      <c r="Q113" s="130" t="s">
        <v>3535</v>
      </c>
      <c r="R113" s="130" t="s">
        <v>3272</v>
      </c>
      <c r="S113" s="130" t="s">
        <v>3545</v>
      </c>
      <c r="T113" s="130" t="s">
        <v>101</v>
      </c>
      <c r="U113" s="130" t="s">
        <v>3229</v>
      </c>
      <c r="V113" s="130" t="s">
        <v>101</v>
      </c>
      <c r="W113" s="130" t="s">
        <v>101</v>
      </c>
      <c r="X113" s="130" t="s">
        <v>101</v>
      </c>
    </row>
    <row r="114" spans="1:24" ht="25.5" hidden="1" x14ac:dyDescent="0.25">
      <c r="A114" s="130" t="s">
        <v>1681</v>
      </c>
      <c r="B114" s="130" t="s">
        <v>993</v>
      </c>
      <c r="C114" s="130" t="s">
        <v>3544</v>
      </c>
      <c r="D114" s="130" t="s">
        <v>3543</v>
      </c>
      <c r="E114" s="130" t="s">
        <v>3440</v>
      </c>
      <c r="F114" s="130" t="s">
        <v>3542</v>
      </c>
      <c r="G114" s="130" t="s">
        <v>3541</v>
      </c>
      <c r="H114" s="130" t="s">
        <v>3540</v>
      </c>
      <c r="I114" s="130" t="s">
        <v>1125</v>
      </c>
      <c r="J114" s="171" t="s">
        <v>3539</v>
      </c>
      <c r="K114" s="172"/>
      <c r="L114" s="130" t="s">
        <v>3538</v>
      </c>
      <c r="M114" s="130" t="s">
        <v>3537</v>
      </c>
      <c r="N114" s="130" t="s">
        <v>3536</v>
      </c>
      <c r="O114" s="130" t="s">
        <v>101</v>
      </c>
      <c r="P114" s="130" t="s">
        <v>101</v>
      </c>
      <c r="Q114" s="130" t="s">
        <v>3535</v>
      </c>
      <c r="R114" s="130" t="s">
        <v>3272</v>
      </c>
      <c r="S114" s="130" t="s">
        <v>3534</v>
      </c>
      <c r="T114" s="130" t="s">
        <v>101</v>
      </c>
      <c r="U114" s="130" t="s">
        <v>3229</v>
      </c>
      <c r="V114" s="130" t="s">
        <v>101</v>
      </c>
      <c r="W114" s="130" t="s">
        <v>101</v>
      </c>
      <c r="X114" s="130" t="s">
        <v>101</v>
      </c>
    </row>
    <row r="115" spans="1:24" ht="25.5" hidden="1" x14ac:dyDescent="0.25">
      <c r="A115" s="130" t="s">
        <v>1681</v>
      </c>
      <c r="B115" s="130" t="s">
        <v>993</v>
      </c>
      <c r="C115" s="130" t="s">
        <v>3491</v>
      </c>
      <c r="D115" s="130" t="s">
        <v>3533</v>
      </c>
      <c r="E115" s="130" t="s">
        <v>3424</v>
      </c>
      <c r="F115" s="130" t="s">
        <v>3532</v>
      </c>
      <c r="G115" s="130" t="s">
        <v>3531</v>
      </c>
      <c r="H115" s="130" t="s">
        <v>3530</v>
      </c>
      <c r="I115" s="130" t="s">
        <v>1089</v>
      </c>
      <c r="J115" s="171" t="s">
        <v>3529</v>
      </c>
      <c r="K115" s="172"/>
      <c r="L115" s="130" t="s">
        <v>3528</v>
      </c>
      <c r="M115" s="130" t="s">
        <v>3527</v>
      </c>
      <c r="N115" s="130" t="s">
        <v>3526</v>
      </c>
      <c r="O115" s="130" t="s">
        <v>101</v>
      </c>
      <c r="P115" s="130" t="s">
        <v>101</v>
      </c>
      <c r="Q115" s="130" t="s">
        <v>3502</v>
      </c>
      <c r="R115" s="130" t="s">
        <v>3272</v>
      </c>
      <c r="S115" s="130" t="s">
        <v>101</v>
      </c>
      <c r="T115" s="130" t="s">
        <v>101</v>
      </c>
      <c r="U115" s="130" t="s">
        <v>3229</v>
      </c>
      <c r="V115" s="130" t="s">
        <v>101</v>
      </c>
      <c r="W115" s="130" t="s">
        <v>101</v>
      </c>
      <c r="X115" s="130" t="s">
        <v>101</v>
      </c>
    </row>
    <row r="116" spans="1:24" ht="25.5" hidden="1" x14ac:dyDescent="0.25">
      <c r="A116" s="130" t="s">
        <v>1681</v>
      </c>
      <c r="B116" s="130" t="s">
        <v>993</v>
      </c>
      <c r="C116" s="130" t="s">
        <v>3491</v>
      </c>
      <c r="D116" s="130" t="s">
        <v>3502</v>
      </c>
      <c r="E116" s="130" t="s">
        <v>3415</v>
      </c>
      <c r="F116" s="130" t="s">
        <v>3525</v>
      </c>
      <c r="G116" s="130" t="s">
        <v>3524</v>
      </c>
      <c r="H116" s="130" t="s">
        <v>3523</v>
      </c>
      <c r="I116" s="130" t="s">
        <v>1061</v>
      </c>
      <c r="J116" s="171" t="s">
        <v>3522</v>
      </c>
      <c r="K116" s="172"/>
      <c r="L116" s="130" t="s">
        <v>3521</v>
      </c>
      <c r="M116" s="130" t="s">
        <v>3520</v>
      </c>
      <c r="N116" s="130" t="s">
        <v>3519</v>
      </c>
      <c r="O116" s="130" t="s">
        <v>101</v>
      </c>
      <c r="P116" s="130" t="s">
        <v>101</v>
      </c>
      <c r="Q116" s="130" t="s">
        <v>3502</v>
      </c>
      <c r="R116" s="130" t="s">
        <v>3272</v>
      </c>
      <c r="S116" s="130" t="s">
        <v>3501</v>
      </c>
      <c r="T116" s="130" t="s">
        <v>101</v>
      </c>
      <c r="U116" s="130" t="s">
        <v>3229</v>
      </c>
      <c r="V116" s="130" t="s">
        <v>101</v>
      </c>
      <c r="W116" s="130" t="s">
        <v>101</v>
      </c>
      <c r="X116" s="130" t="s">
        <v>101</v>
      </c>
    </row>
    <row r="117" spans="1:24" ht="25.5" hidden="1" x14ac:dyDescent="0.25">
      <c r="A117" s="130" t="s">
        <v>1681</v>
      </c>
      <c r="B117" s="130" t="s">
        <v>993</v>
      </c>
      <c r="C117" s="130" t="s">
        <v>3491</v>
      </c>
      <c r="D117" s="130" t="s">
        <v>3518</v>
      </c>
      <c r="E117" s="130" t="s">
        <v>3406</v>
      </c>
      <c r="F117" s="130" t="s">
        <v>3517</v>
      </c>
      <c r="G117" s="130" t="s">
        <v>3516</v>
      </c>
      <c r="H117" s="130" t="s">
        <v>3515</v>
      </c>
      <c r="I117" s="130" t="s">
        <v>1125</v>
      </c>
      <c r="J117" s="171" t="s">
        <v>3514</v>
      </c>
      <c r="K117" s="172"/>
      <c r="L117" s="130" t="s">
        <v>3513</v>
      </c>
      <c r="M117" s="130" t="s">
        <v>3512</v>
      </c>
      <c r="N117" s="130" t="s">
        <v>3511</v>
      </c>
      <c r="O117" s="130" t="s">
        <v>101</v>
      </c>
      <c r="P117" s="130" t="s">
        <v>101</v>
      </c>
      <c r="Q117" s="130" t="s">
        <v>3502</v>
      </c>
      <c r="R117" s="130" t="s">
        <v>3272</v>
      </c>
      <c r="S117" s="130" t="s">
        <v>3501</v>
      </c>
      <c r="T117" s="130" t="s">
        <v>101</v>
      </c>
      <c r="U117" s="130" t="s">
        <v>3061</v>
      </c>
      <c r="V117" s="130" t="s">
        <v>101</v>
      </c>
      <c r="W117" s="130" t="s">
        <v>101</v>
      </c>
      <c r="X117" s="130" t="s">
        <v>101</v>
      </c>
    </row>
    <row r="118" spans="1:24" ht="25.5" hidden="1" x14ac:dyDescent="0.25">
      <c r="A118" s="130" t="s">
        <v>1681</v>
      </c>
      <c r="B118" s="130" t="s">
        <v>993</v>
      </c>
      <c r="C118" s="130" t="s">
        <v>3491</v>
      </c>
      <c r="D118" s="130" t="s">
        <v>3510</v>
      </c>
      <c r="E118" s="130" t="s">
        <v>3399</v>
      </c>
      <c r="F118" s="130" t="s">
        <v>3509</v>
      </c>
      <c r="G118" s="130" t="s">
        <v>3508</v>
      </c>
      <c r="H118" s="130" t="s">
        <v>3507</v>
      </c>
      <c r="I118" s="130" t="s">
        <v>1125</v>
      </c>
      <c r="J118" s="171" t="s">
        <v>3506</v>
      </c>
      <c r="K118" s="172"/>
      <c r="L118" s="130" t="s">
        <v>3505</v>
      </c>
      <c r="M118" s="130" t="s">
        <v>3504</v>
      </c>
      <c r="N118" s="130" t="s">
        <v>3503</v>
      </c>
      <c r="O118" s="130" t="s">
        <v>101</v>
      </c>
      <c r="P118" s="130" t="s">
        <v>101</v>
      </c>
      <c r="Q118" s="130" t="s">
        <v>3502</v>
      </c>
      <c r="R118" s="130" t="s">
        <v>3272</v>
      </c>
      <c r="S118" s="130" t="s">
        <v>3501</v>
      </c>
      <c r="T118" s="130" t="s">
        <v>101</v>
      </c>
      <c r="U118" s="130" t="s">
        <v>3229</v>
      </c>
      <c r="V118" s="130" t="s">
        <v>101</v>
      </c>
      <c r="W118" s="130" t="s">
        <v>101</v>
      </c>
      <c r="X118" s="130" t="s">
        <v>101</v>
      </c>
    </row>
    <row r="119" spans="1:24" ht="25.5" hidden="1" x14ac:dyDescent="0.25">
      <c r="A119" s="130" t="s">
        <v>1681</v>
      </c>
      <c r="B119" s="130" t="s">
        <v>993</v>
      </c>
      <c r="C119" s="130" t="s">
        <v>3491</v>
      </c>
      <c r="D119" s="130" t="s">
        <v>3500</v>
      </c>
      <c r="E119" s="130" t="s">
        <v>3499</v>
      </c>
      <c r="F119" s="130" t="s">
        <v>3498</v>
      </c>
      <c r="G119" s="130" t="s">
        <v>3497</v>
      </c>
      <c r="H119" s="130" t="s">
        <v>3496</v>
      </c>
      <c r="I119" s="130" t="s">
        <v>1125</v>
      </c>
      <c r="J119" s="171" t="s">
        <v>3495</v>
      </c>
      <c r="K119" s="172"/>
      <c r="L119" s="130" t="s">
        <v>3494</v>
      </c>
      <c r="M119" s="130" t="s">
        <v>3493</v>
      </c>
      <c r="N119" s="130" t="s">
        <v>3492</v>
      </c>
      <c r="O119" s="130" t="s">
        <v>101</v>
      </c>
      <c r="P119" s="130" t="s">
        <v>101</v>
      </c>
      <c r="Q119" s="130" t="s">
        <v>101</v>
      </c>
      <c r="R119" s="130" t="s">
        <v>3272</v>
      </c>
      <c r="S119" s="130" t="s">
        <v>3481</v>
      </c>
      <c r="T119" s="130" t="s">
        <v>101</v>
      </c>
      <c r="U119" s="130" t="s">
        <v>3229</v>
      </c>
      <c r="V119" s="130" t="s">
        <v>101</v>
      </c>
      <c r="W119" s="130" t="s">
        <v>101</v>
      </c>
      <c r="X119" s="130" t="s">
        <v>101</v>
      </c>
    </row>
    <row r="120" spans="1:24" ht="25.5" hidden="1" x14ac:dyDescent="0.25">
      <c r="A120" s="130" t="s">
        <v>1681</v>
      </c>
      <c r="B120" s="130" t="s">
        <v>993</v>
      </c>
      <c r="C120" s="130" t="s">
        <v>3491</v>
      </c>
      <c r="D120" s="130" t="s">
        <v>3490</v>
      </c>
      <c r="E120" s="130" t="s">
        <v>3279</v>
      </c>
      <c r="F120" s="130" t="s">
        <v>3489</v>
      </c>
      <c r="G120" s="130" t="s">
        <v>3488</v>
      </c>
      <c r="H120" s="130" t="s">
        <v>3487</v>
      </c>
      <c r="I120" s="130" t="s">
        <v>1125</v>
      </c>
      <c r="J120" s="171" t="s">
        <v>3486</v>
      </c>
      <c r="K120" s="172"/>
      <c r="L120" s="130" t="s">
        <v>3485</v>
      </c>
      <c r="M120" s="130" t="s">
        <v>3484</v>
      </c>
      <c r="N120" s="130" t="s">
        <v>3483</v>
      </c>
      <c r="O120" s="130" t="s">
        <v>101</v>
      </c>
      <c r="P120" s="130" t="s">
        <v>101</v>
      </c>
      <c r="Q120" s="130" t="s">
        <v>3482</v>
      </c>
      <c r="R120" s="130" t="s">
        <v>3272</v>
      </c>
      <c r="S120" s="130" t="s">
        <v>3481</v>
      </c>
      <c r="T120" s="130" t="s">
        <v>3481</v>
      </c>
      <c r="U120" s="130" t="s">
        <v>3061</v>
      </c>
      <c r="V120" s="130" t="s">
        <v>101</v>
      </c>
      <c r="W120" s="130" t="s">
        <v>101</v>
      </c>
      <c r="X120" s="130" t="s">
        <v>101</v>
      </c>
    </row>
    <row r="121" spans="1:24" ht="25.5" hidden="1" x14ac:dyDescent="0.25">
      <c r="A121" s="130" t="s">
        <v>1681</v>
      </c>
      <c r="B121" s="130" t="s">
        <v>993</v>
      </c>
      <c r="C121" s="130" t="s">
        <v>3391</v>
      </c>
      <c r="D121" s="130" t="s">
        <v>3408</v>
      </c>
      <c r="E121" s="130" t="s">
        <v>3269</v>
      </c>
      <c r="F121" s="130" t="s">
        <v>3480</v>
      </c>
      <c r="G121" s="130" t="s">
        <v>3479</v>
      </c>
      <c r="H121" s="130" t="s">
        <v>3478</v>
      </c>
      <c r="I121" s="130" t="s">
        <v>1276</v>
      </c>
      <c r="J121" s="171" t="s">
        <v>3477</v>
      </c>
      <c r="K121" s="172"/>
      <c r="L121" s="130" t="s">
        <v>3476</v>
      </c>
      <c r="M121" s="130" t="s">
        <v>3475</v>
      </c>
      <c r="N121" s="130" t="s">
        <v>3474</v>
      </c>
      <c r="O121" s="130" t="s">
        <v>101</v>
      </c>
      <c r="P121" s="130" t="s">
        <v>1670</v>
      </c>
      <c r="Q121" s="130" t="s">
        <v>3408</v>
      </c>
      <c r="R121" s="130" t="s">
        <v>3272</v>
      </c>
      <c r="S121" s="130" t="s">
        <v>3382</v>
      </c>
      <c r="T121" s="130" t="s">
        <v>101</v>
      </c>
      <c r="U121" s="130" t="s">
        <v>3061</v>
      </c>
      <c r="V121" s="130" t="s">
        <v>101</v>
      </c>
      <c r="W121" s="130" t="s">
        <v>101</v>
      </c>
      <c r="X121" s="130" t="s">
        <v>101</v>
      </c>
    </row>
    <row r="122" spans="1:24" ht="25.5" hidden="1" x14ac:dyDescent="0.25">
      <c r="A122" s="130" t="s">
        <v>1681</v>
      </c>
      <c r="B122" s="130" t="s">
        <v>993</v>
      </c>
      <c r="C122" s="130" t="s">
        <v>3391</v>
      </c>
      <c r="D122" s="130" t="s">
        <v>3473</v>
      </c>
      <c r="E122" s="130" t="s">
        <v>3269</v>
      </c>
      <c r="F122" s="130" t="s">
        <v>3472</v>
      </c>
      <c r="G122" s="130" t="s">
        <v>3471</v>
      </c>
      <c r="H122" s="130" t="s">
        <v>3470</v>
      </c>
      <c r="I122" s="130" t="s">
        <v>1276</v>
      </c>
      <c r="J122" s="171" t="s">
        <v>3469</v>
      </c>
      <c r="K122" s="172"/>
      <c r="L122" s="130" t="s">
        <v>3468</v>
      </c>
      <c r="M122" s="130" t="s">
        <v>3467</v>
      </c>
      <c r="N122" s="130" t="s">
        <v>3466</v>
      </c>
      <c r="O122" s="130" t="s">
        <v>101</v>
      </c>
      <c r="P122" s="130" t="s">
        <v>1670</v>
      </c>
      <c r="Q122" s="130" t="s">
        <v>3408</v>
      </c>
      <c r="R122" s="130" t="s">
        <v>3272</v>
      </c>
      <c r="S122" s="130" t="s">
        <v>3382</v>
      </c>
      <c r="T122" s="130" t="s">
        <v>3382</v>
      </c>
      <c r="U122" s="130" t="s">
        <v>101</v>
      </c>
      <c r="V122" s="130" t="s">
        <v>101</v>
      </c>
      <c r="W122" s="130" t="s">
        <v>101</v>
      </c>
      <c r="X122" s="130" t="s">
        <v>101</v>
      </c>
    </row>
    <row r="123" spans="1:24" ht="25.5" hidden="1" x14ac:dyDescent="0.25">
      <c r="A123" s="130" t="s">
        <v>1681</v>
      </c>
      <c r="B123" s="130" t="s">
        <v>993</v>
      </c>
      <c r="C123" s="130" t="s">
        <v>3391</v>
      </c>
      <c r="D123" s="130" t="s">
        <v>3465</v>
      </c>
      <c r="E123" s="130" t="s">
        <v>3269</v>
      </c>
      <c r="F123" s="130" t="s">
        <v>3464</v>
      </c>
      <c r="G123" s="130" t="s">
        <v>3463</v>
      </c>
      <c r="H123" s="130" t="s">
        <v>3462</v>
      </c>
      <c r="I123" s="130" t="s">
        <v>1276</v>
      </c>
      <c r="J123" s="171" t="s">
        <v>3461</v>
      </c>
      <c r="K123" s="172"/>
      <c r="L123" s="130" t="s">
        <v>3460</v>
      </c>
      <c r="M123" s="130" t="s">
        <v>3459</v>
      </c>
      <c r="N123" s="130" t="s">
        <v>3458</v>
      </c>
      <c r="O123" s="130" t="s">
        <v>101</v>
      </c>
      <c r="P123" s="130" t="s">
        <v>1670</v>
      </c>
      <c r="Q123" s="130" t="s">
        <v>3408</v>
      </c>
      <c r="R123" s="130" t="s">
        <v>3231</v>
      </c>
      <c r="S123" s="130" t="s">
        <v>3382</v>
      </c>
      <c r="T123" s="130" t="s">
        <v>101</v>
      </c>
      <c r="U123" s="130" t="s">
        <v>3417</v>
      </c>
      <c r="V123" s="130" t="s">
        <v>101</v>
      </c>
      <c r="W123" s="130" t="s">
        <v>101</v>
      </c>
      <c r="X123" s="130" t="s">
        <v>101</v>
      </c>
    </row>
    <row r="124" spans="1:24" ht="25.5" hidden="1" x14ac:dyDescent="0.25">
      <c r="A124" s="130" t="s">
        <v>1681</v>
      </c>
      <c r="B124" s="130" t="s">
        <v>993</v>
      </c>
      <c r="C124" s="130" t="s">
        <v>3391</v>
      </c>
      <c r="D124" s="130" t="s">
        <v>3457</v>
      </c>
      <c r="E124" s="130" t="s">
        <v>3269</v>
      </c>
      <c r="F124" s="130" t="s">
        <v>3456</v>
      </c>
      <c r="G124" s="130" t="s">
        <v>3455</v>
      </c>
      <c r="H124" s="130" t="s">
        <v>3454</v>
      </c>
      <c r="I124" s="130" t="s">
        <v>1276</v>
      </c>
      <c r="J124" s="171" t="s">
        <v>3453</v>
      </c>
      <c r="K124" s="172"/>
      <c r="L124" s="130" t="s">
        <v>3452</v>
      </c>
      <c r="M124" s="130" t="s">
        <v>3451</v>
      </c>
      <c r="N124" s="130" t="s">
        <v>3450</v>
      </c>
      <c r="O124" s="130" t="s">
        <v>101</v>
      </c>
      <c r="P124" s="130" t="s">
        <v>1670</v>
      </c>
      <c r="Q124" s="130" t="s">
        <v>3408</v>
      </c>
      <c r="R124" s="130" t="s">
        <v>3231</v>
      </c>
      <c r="S124" s="130" t="s">
        <v>3382</v>
      </c>
      <c r="T124" s="130" t="s">
        <v>101</v>
      </c>
      <c r="U124" s="130" t="s">
        <v>3417</v>
      </c>
      <c r="V124" s="130" t="s">
        <v>101</v>
      </c>
      <c r="W124" s="130" t="s">
        <v>101</v>
      </c>
      <c r="X124" s="130" t="s">
        <v>101</v>
      </c>
    </row>
    <row r="125" spans="1:24" ht="25.5" hidden="1" x14ac:dyDescent="0.25">
      <c r="A125" s="130" t="s">
        <v>1681</v>
      </c>
      <c r="B125" s="130" t="s">
        <v>993</v>
      </c>
      <c r="C125" s="130" t="s">
        <v>3391</v>
      </c>
      <c r="D125" s="130" t="s">
        <v>3449</v>
      </c>
      <c r="E125" s="130" t="s">
        <v>3269</v>
      </c>
      <c r="F125" s="130" t="s">
        <v>3448</v>
      </c>
      <c r="G125" s="130" t="s">
        <v>3447</v>
      </c>
      <c r="H125" s="130" t="s">
        <v>3446</v>
      </c>
      <c r="I125" s="130" t="s">
        <v>1276</v>
      </c>
      <c r="J125" s="171" t="s">
        <v>3445</v>
      </c>
      <c r="K125" s="172"/>
      <c r="L125" s="130" t="s">
        <v>3444</v>
      </c>
      <c r="M125" s="130" t="s">
        <v>3443</v>
      </c>
      <c r="N125" s="130" t="s">
        <v>3442</v>
      </c>
      <c r="O125" s="130" t="s">
        <v>101</v>
      </c>
      <c r="P125" s="130" t="s">
        <v>1670</v>
      </c>
      <c r="Q125" s="130" t="s">
        <v>3408</v>
      </c>
      <c r="R125" s="130" t="s">
        <v>3231</v>
      </c>
      <c r="S125" s="130" t="s">
        <v>3382</v>
      </c>
      <c r="T125" s="130" t="s">
        <v>101</v>
      </c>
      <c r="U125" s="130" t="s">
        <v>3417</v>
      </c>
      <c r="V125" s="130" t="s">
        <v>101</v>
      </c>
      <c r="W125" s="130" t="s">
        <v>101</v>
      </c>
      <c r="X125" s="130" t="s">
        <v>101</v>
      </c>
    </row>
    <row r="126" spans="1:24" ht="25.5" hidden="1" x14ac:dyDescent="0.25">
      <c r="A126" s="130" t="s">
        <v>1681</v>
      </c>
      <c r="B126" s="130" t="s">
        <v>993</v>
      </c>
      <c r="C126" s="130" t="s">
        <v>3391</v>
      </c>
      <c r="D126" s="130" t="s">
        <v>3441</v>
      </c>
      <c r="E126" s="130" t="s">
        <v>3269</v>
      </c>
      <c r="F126" s="130" t="s">
        <v>3440</v>
      </c>
      <c r="G126" s="130" t="s">
        <v>3439</v>
      </c>
      <c r="H126" s="130" t="s">
        <v>3438</v>
      </c>
      <c r="I126" s="130" t="s">
        <v>1276</v>
      </c>
      <c r="J126" s="171" t="s">
        <v>3437</v>
      </c>
      <c r="K126" s="172"/>
      <c r="L126" s="130" t="s">
        <v>3436</v>
      </c>
      <c r="M126" s="130" t="s">
        <v>3435</v>
      </c>
      <c r="N126" s="130" t="s">
        <v>3434</v>
      </c>
      <c r="O126" s="130" t="s">
        <v>101</v>
      </c>
      <c r="P126" s="130" t="s">
        <v>101</v>
      </c>
      <c r="Q126" s="130" t="s">
        <v>3232</v>
      </c>
      <c r="R126" s="130" t="s">
        <v>3231</v>
      </c>
      <c r="S126" s="130" t="s">
        <v>3382</v>
      </c>
      <c r="T126" s="130" t="s">
        <v>101</v>
      </c>
      <c r="U126" s="130" t="s">
        <v>3417</v>
      </c>
      <c r="V126" s="130" t="s">
        <v>101</v>
      </c>
      <c r="W126" s="130" t="s">
        <v>101</v>
      </c>
      <c r="X126" s="130" t="s">
        <v>101</v>
      </c>
    </row>
    <row r="127" spans="1:24" ht="25.5" hidden="1" x14ac:dyDescent="0.25">
      <c r="A127" s="130" t="s">
        <v>1681</v>
      </c>
      <c r="B127" s="130" t="s">
        <v>993</v>
      </c>
      <c r="C127" s="130" t="s">
        <v>3391</v>
      </c>
      <c r="D127" s="130" t="s">
        <v>3433</v>
      </c>
      <c r="E127" s="130" t="s">
        <v>3269</v>
      </c>
      <c r="F127" s="130" t="s">
        <v>3432</v>
      </c>
      <c r="G127" s="130" t="s">
        <v>3431</v>
      </c>
      <c r="H127" s="130" t="s">
        <v>3430</v>
      </c>
      <c r="I127" s="130" t="s">
        <v>1276</v>
      </c>
      <c r="J127" s="171" t="s">
        <v>3429</v>
      </c>
      <c r="K127" s="172"/>
      <c r="L127" s="130" t="s">
        <v>3428</v>
      </c>
      <c r="M127" s="130" t="s">
        <v>3427</v>
      </c>
      <c r="N127" s="130" t="s">
        <v>3426</v>
      </c>
      <c r="O127" s="130" t="s">
        <v>101</v>
      </c>
      <c r="P127" s="130" t="s">
        <v>101</v>
      </c>
      <c r="Q127" s="130" t="s">
        <v>3232</v>
      </c>
      <c r="R127" s="130" t="s">
        <v>3231</v>
      </c>
      <c r="S127" s="130" t="s">
        <v>3382</v>
      </c>
      <c r="T127" s="130" t="s">
        <v>101</v>
      </c>
      <c r="U127" s="130" t="s">
        <v>3229</v>
      </c>
      <c r="V127" s="130" t="s">
        <v>101</v>
      </c>
      <c r="W127" s="130" t="s">
        <v>101</v>
      </c>
      <c r="X127" s="130" t="s">
        <v>101</v>
      </c>
    </row>
    <row r="128" spans="1:24" ht="25.5" hidden="1" x14ac:dyDescent="0.25">
      <c r="A128" s="130" t="s">
        <v>1681</v>
      </c>
      <c r="B128" s="130" t="s">
        <v>993</v>
      </c>
      <c r="C128" s="130" t="s">
        <v>3391</v>
      </c>
      <c r="D128" s="130" t="s">
        <v>3425</v>
      </c>
      <c r="E128" s="130" t="s">
        <v>3269</v>
      </c>
      <c r="F128" s="130" t="s">
        <v>3424</v>
      </c>
      <c r="G128" s="130" t="s">
        <v>3423</v>
      </c>
      <c r="H128" s="130" t="s">
        <v>3422</v>
      </c>
      <c r="I128" s="130" t="s">
        <v>1276</v>
      </c>
      <c r="J128" s="171" t="s">
        <v>3421</v>
      </c>
      <c r="K128" s="172"/>
      <c r="L128" s="130" t="s">
        <v>3420</v>
      </c>
      <c r="M128" s="130" t="s">
        <v>3419</v>
      </c>
      <c r="N128" s="130" t="s">
        <v>3418</v>
      </c>
      <c r="O128" s="130" t="s">
        <v>101</v>
      </c>
      <c r="P128" s="130" t="s">
        <v>1670</v>
      </c>
      <c r="Q128" s="130" t="s">
        <v>3408</v>
      </c>
      <c r="R128" s="130" t="s">
        <v>3231</v>
      </c>
      <c r="S128" s="130" t="s">
        <v>3382</v>
      </c>
      <c r="T128" s="130" t="s">
        <v>101</v>
      </c>
      <c r="U128" s="130" t="s">
        <v>3417</v>
      </c>
      <c r="V128" s="130" t="s">
        <v>101</v>
      </c>
      <c r="W128" s="130" t="s">
        <v>101</v>
      </c>
      <c r="X128" s="130" t="s">
        <v>101</v>
      </c>
    </row>
    <row r="129" spans="1:24" ht="25.5" hidden="1" x14ac:dyDescent="0.25">
      <c r="A129" s="130" t="s">
        <v>1681</v>
      </c>
      <c r="B129" s="130" t="s">
        <v>993</v>
      </c>
      <c r="C129" s="130" t="s">
        <v>3391</v>
      </c>
      <c r="D129" s="130" t="s">
        <v>3416</v>
      </c>
      <c r="E129" s="130" t="s">
        <v>3269</v>
      </c>
      <c r="F129" s="130" t="s">
        <v>3415</v>
      </c>
      <c r="G129" s="130" t="s">
        <v>3414</v>
      </c>
      <c r="H129" s="130" t="s">
        <v>3413</v>
      </c>
      <c r="I129" s="130" t="s">
        <v>1276</v>
      </c>
      <c r="J129" s="171" t="s">
        <v>3412</v>
      </c>
      <c r="K129" s="172"/>
      <c r="L129" s="130" t="s">
        <v>3411</v>
      </c>
      <c r="M129" s="130" t="s">
        <v>3410</v>
      </c>
      <c r="N129" s="130" t="s">
        <v>3409</v>
      </c>
      <c r="O129" s="130" t="s">
        <v>101</v>
      </c>
      <c r="P129" s="130" t="s">
        <v>1670</v>
      </c>
      <c r="Q129" s="130" t="s">
        <v>3408</v>
      </c>
      <c r="R129" s="130" t="s">
        <v>3272</v>
      </c>
      <c r="S129" s="130" t="s">
        <v>3392</v>
      </c>
      <c r="T129" s="130" t="s">
        <v>101</v>
      </c>
      <c r="U129" s="130" t="s">
        <v>3229</v>
      </c>
      <c r="V129" s="130" t="s">
        <v>101</v>
      </c>
      <c r="W129" s="130" t="s">
        <v>101</v>
      </c>
      <c r="X129" s="130" t="s">
        <v>101</v>
      </c>
    </row>
    <row r="130" spans="1:24" ht="25.5" hidden="1" x14ac:dyDescent="0.25">
      <c r="A130" s="130" t="s">
        <v>1681</v>
      </c>
      <c r="B130" s="130" t="s">
        <v>993</v>
      </c>
      <c r="C130" s="130" t="s">
        <v>3391</v>
      </c>
      <c r="D130" s="130" t="s">
        <v>3407</v>
      </c>
      <c r="E130" s="130" t="s">
        <v>3269</v>
      </c>
      <c r="F130" s="130" t="s">
        <v>3406</v>
      </c>
      <c r="G130" s="130" t="s">
        <v>3405</v>
      </c>
      <c r="H130" s="130" t="s">
        <v>3404</v>
      </c>
      <c r="I130" s="130" t="s">
        <v>1276</v>
      </c>
      <c r="J130" s="171" t="s">
        <v>3403</v>
      </c>
      <c r="K130" s="172"/>
      <c r="L130" s="130" t="s">
        <v>3395</v>
      </c>
      <c r="M130" s="130" t="s">
        <v>3402</v>
      </c>
      <c r="N130" s="130" t="s">
        <v>3401</v>
      </c>
      <c r="O130" s="130" t="s">
        <v>101</v>
      </c>
      <c r="P130" s="130" t="s">
        <v>101</v>
      </c>
      <c r="Q130" s="130" t="s">
        <v>3232</v>
      </c>
      <c r="R130" s="130" t="s">
        <v>3272</v>
      </c>
      <c r="S130" s="130" t="s">
        <v>3392</v>
      </c>
      <c r="T130" s="130" t="s">
        <v>101</v>
      </c>
      <c r="U130" s="130" t="s">
        <v>3229</v>
      </c>
      <c r="V130" s="130" t="s">
        <v>101</v>
      </c>
      <c r="W130" s="130" t="s">
        <v>101</v>
      </c>
      <c r="X130" s="130" t="s">
        <v>101</v>
      </c>
    </row>
    <row r="131" spans="1:24" ht="25.5" hidden="1" x14ac:dyDescent="0.25">
      <c r="A131" s="130" t="s">
        <v>1681</v>
      </c>
      <c r="B131" s="130" t="s">
        <v>993</v>
      </c>
      <c r="C131" s="130" t="s">
        <v>3391</v>
      </c>
      <c r="D131" s="130" t="s">
        <v>3400</v>
      </c>
      <c r="E131" s="130" t="s">
        <v>3269</v>
      </c>
      <c r="F131" s="130" t="s">
        <v>3399</v>
      </c>
      <c r="G131" s="130" t="s">
        <v>3398</v>
      </c>
      <c r="H131" s="130" t="s">
        <v>3397</v>
      </c>
      <c r="I131" s="130" t="s">
        <v>1276</v>
      </c>
      <c r="J131" s="171" t="s">
        <v>3396</v>
      </c>
      <c r="K131" s="172"/>
      <c r="L131" s="130" t="s">
        <v>3395</v>
      </c>
      <c r="M131" s="130" t="s">
        <v>3394</v>
      </c>
      <c r="N131" s="130" t="s">
        <v>3393</v>
      </c>
      <c r="O131" s="130" t="s">
        <v>101</v>
      </c>
      <c r="P131" s="130" t="s">
        <v>101</v>
      </c>
      <c r="Q131" s="130" t="s">
        <v>3232</v>
      </c>
      <c r="R131" s="130" t="s">
        <v>3272</v>
      </c>
      <c r="S131" s="130" t="s">
        <v>3392</v>
      </c>
      <c r="T131" s="130" t="s">
        <v>101</v>
      </c>
      <c r="U131" s="130" t="s">
        <v>3229</v>
      </c>
      <c r="V131" s="130" t="s">
        <v>101</v>
      </c>
      <c r="W131" s="130" t="s">
        <v>101</v>
      </c>
      <c r="X131" s="130" t="s">
        <v>101</v>
      </c>
    </row>
    <row r="132" spans="1:24" ht="25.5" hidden="1" x14ac:dyDescent="0.25">
      <c r="A132" s="130" t="s">
        <v>1681</v>
      </c>
      <c r="B132" s="130" t="s">
        <v>993</v>
      </c>
      <c r="C132" s="130" t="s">
        <v>3391</v>
      </c>
      <c r="D132" s="130" t="s">
        <v>3390</v>
      </c>
      <c r="E132" s="130" t="s">
        <v>3269</v>
      </c>
      <c r="F132" s="130" t="s">
        <v>3389</v>
      </c>
      <c r="G132" s="130" t="s">
        <v>3388</v>
      </c>
      <c r="H132" s="130" t="s">
        <v>3387</v>
      </c>
      <c r="I132" s="130" t="s">
        <v>1276</v>
      </c>
      <c r="J132" s="171" t="s">
        <v>3386</v>
      </c>
      <c r="K132" s="172"/>
      <c r="L132" s="130" t="s">
        <v>3385</v>
      </c>
      <c r="M132" s="130" t="s">
        <v>3384</v>
      </c>
      <c r="N132" s="130" t="s">
        <v>3383</v>
      </c>
      <c r="O132" s="130" t="s">
        <v>101</v>
      </c>
      <c r="P132" s="130" t="s">
        <v>1670</v>
      </c>
      <c r="Q132" s="130" t="s">
        <v>3241</v>
      </c>
      <c r="R132" s="130" t="s">
        <v>3231</v>
      </c>
      <c r="S132" s="130" t="s">
        <v>3382</v>
      </c>
      <c r="T132" s="130" t="s">
        <v>101</v>
      </c>
      <c r="U132" s="130" t="s">
        <v>3229</v>
      </c>
      <c r="V132" s="130" t="s">
        <v>101</v>
      </c>
      <c r="W132" s="130" t="s">
        <v>101</v>
      </c>
      <c r="X132" s="130" t="s">
        <v>101</v>
      </c>
    </row>
    <row r="133" spans="1:24" ht="25.5" hidden="1" x14ac:dyDescent="0.25">
      <c r="A133" s="130" t="s">
        <v>1681</v>
      </c>
      <c r="B133" s="130" t="s">
        <v>993</v>
      </c>
      <c r="C133" s="130" t="s">
        <v>3349</v>
      </c>
      <c r="D133" s="130" t="s">
        <v>3340</v>
      </c>
      <c r="E133" s="130" t="s">
        <v>3381</v>
      </c>
      <c r="F133" s="130" t="s">
        <v>3381</v>
      </c>
      <c r="G133" s="130" t="s">
        <v>3380</v>
      </c>
      <c r="H133" s="130" t="s">
        <v>3379</v>
      </c>
      <c r="I133" s="130" t="s">
        <v>3165</v>
      </c>
      <c r="J133" s="171" t="s">
        <v>3378</v>
      </c>
      <c r="K133" s="172"/>
      <c r="L133" s="130" t="s">
        <v>3377</v>
      </c>
      <c r="M133" s="130" t="s">
        <v>3376</v>
      </c>
      <c r="N133" s="130" t="s">
        <v>3375</v>
      </c>
      <c r="O133" s="130" t="s">
        <v>101</v>
      </c>
      <c r="P133" s="130" t="s">
        <v>101</v>
      </c>
      <c r="Q133" s="130" t="s">
        <v>3340</v>
      </c>
      <c r="R133" s="130" t="s">
        <v>3061</v>
      </c>
      <c r="S133" s="130" t="s">
        <v>101</v>
      </c>
      <c r="T133" s="130" t="s">
        <v>101</v>
      </c>
      <c r="U133" s="130" t="s">
        <v>3061</v>
      </c>
      <c r="V133" s="130" t="s">
        <v>101</v>
      </c>
      <c r="W133" s="130" t="s">
        <v>101</v>
      </c>
      <c r="X133" s="130" t="s">
        <v>101</v>
      </c>
    </row>
    <row r="134" spans="1:24" ht="25.5" hidden="1" x14ac:dyDescent="0.25">
      <c r="A134" s="130" t="s">
        <v>1681</v>
      </c>
      <c r="B134" s="130" t="s">
        <v>993</v>
      </c>
      <c r="C134" s="130" t="s">
        <v>3349</v>
      </c>
      <c r="D134" s="130" t="s">
        <v>3374</v>
      </c>
      <c r="E134" s="130" t="s">
        <v>3373</v>
      </c>
      <c r="F134" s="130" t="s">
        <v>3373</v>
      </c>
      <c r="G134" s="130" t="s">
        <v>3372</v>
      </c>
      <c r="H134" s="130" t="s">
        <v>3371</v>
      </c>
      <c r="I134" s="130" t="s">
        <v>3165</v>
      </c>
      <c r="J134" s="171" t="s">
        <v>3370</v>
      </c>
      <c r="K134" s="172"/>
      <c r="L134" s="130" t="s">
        <v>3369</v>
      </c>
      <c r="M134" s="130" t="s">
        <v>3368</v>
      </c>
      <c r="N134" s="130" t="s">
        <v>3367</v>
      </c>
      <c r="O134" s="130" t="s">
        <v>101</v>
      </c>
      <c r="P134" s="130" t="s">
        <v>101</v>
      </c>
      <c r="Q134" s="130" t="s">
        <v>3340</v>
      </c>
      <c r="R134" s="130" t="s">
        <v>3061</v>
      </c>
      <c r="S134" s="130" t="s">
        <v>101</v>
      </c>
      <c r="T134" s="130" t="s">
        <v>101</v>
      </c>
      <c r="U134" s="130" t="s">
        <v>3061</v>
      </c>
      <c r="V134" s="130" t="s">
        <v>101</v>
      </c>
      <c r="W134" s="130" t="s">
        <v>101</v>
      </c>
      <c r="X134" s="130" t="s">
        <v>101</v>
      </c>
    </row>
    <row r="135" spans="1:24" ht="38.25" hidden="1" x14ac:dyDescent="0.25">
      <c r="A135" s="130" t="s">
        <v>1681</v>
      </c>
      <c r="B135" s="130" t="s">
        <v>993</v>
      </c>
      <c r="C135" s="130" t="s">
        <v>3349</v>
      </c>
      <c r="D135" s="130" t="s">
        <v>3366</v>
      </c>
      <c r="E135" s="130" t="s">
        <v>3365</v>
      </c>
      <c r="F135" s="130" t="s">
        <v>3365</v>
      </c>
      <c r="G135" s="130" t="s">
        <v>3364</v>
      </c>
      <c r="H135" s="130" t="s">
        <v>3363</v>
      </c>
      <c r="I135" s="130" t="s">
        <v>3165</v>
      </c>
      <c r="J135" s="171" t="s">
        <v>3362</v>
      </c>
      <c r="K135" s="172"/>
      <c r="L135" s="130" t="s">
        <v>3361</v>
      </c>
      <c r="M135" s="130" t="s">
        <v>3360</v>
      </c>
      <c r="N135" s="130" t="s">
        <v>3359</v>
      </c>
      <c r="O135" s="130" t="s">
        <v>101</v>
      </c>
      <c r="P135" s="130" t="s">
        <v>3358</v>
      </c>
      <c r="Q135" s="130" t="s">
        <v>3340</v>
      </c>
      <c r="R135" s="130" t="s">
        <v>3061</v>
      </c>
      <c r="S135" s="130" t="s">
        <v>101</v>
      </c>
      <c r="T135" s="130" t="s">
        <v>101</v>
      </c>
      <c r="U135" s="130" t="s">
        <v>3061</v>
      </c>
      <c r="V135" s="130" t="s">
        <v>101</v>
      </c>
      <c r="W135" s="130" t="s">
        <v>101</v>
      </c>
      <c r="X135" s="130" t="s">
        <v>101</v>
      </c>
    </row>
    <row r="136" spans="1:24" ht="25.5" hidden="1" x14ac:dyDescent="0.25">
      <c r="A136" s="130" t="s">
        <v>1681</v>
      </c>
      <c r="B136" s="130" t="s">
        <v>993</v>
      </c>
      <c r="C136" s="130" t="s">
        <v>3349</v>
      </c>
      <c r="D136" s="130" t="s">
        <v>3357</v>
      </c>
      <c r="E136" s="130" t="s">
        <v>3356</v>
      </c>
      <c r="F136" s="130" t="s">
        <v>3356</v>
      </c>
      <c r="G136" s="130" t="s">
        <v>3355</v>
      </c>
      <c r="H136" s="130" t="s">
        <v>3354</v>
      </c>
      <c r="I136" s="130" t="s">
        <v>3165</v>
      </c>
      <c r="J136" s="171" t="s">
        <v>3353</v>
      </c>
      <c r="K136" s="172"/>
      <c r="L136" s="130" t="s">
        <v>3352</v>
      </c>
      <c r="M136" s="130" t="s">
        <v>3351</v>
      </c>
      <c r="N136" s="130" t="s">
        <v>3350</v>
      </c>
      <c r="O136" s="130" t="s">
        <v>101</v>
      </c>
      <c r="P136" s="130" t="s">
        <v>101</v>
      </c>
      <c r="Q136" s="130" t="s">
        <v>3340</v>
      </c>
      <c r="R136" s="130" t="s">
        <v>3061</v>
      </c>
      <c r="S136" s="130" t="s">
        <v>101</v>
      </c>
      <c r="T136" s="130" t="s">
        <v>101</v>
      </c>
      <c r="U136" s="130" t="s">
        <v>3061</v>
      </c>
      <c r="V136" s="130" t="s">
        <v>101</v>
      </c>
      <c r="W136" s="130" t="s">
        <v>101</v>
      </c>
      <c r="X136" s="130" t="s">
        <v>101</v>
      </c>
    </row>
    <row r="137" spans="1:24" ht="25.5" hidden="1" x14ac:dyDescent="0.25">
      <c r="A137" s="130" t="s">
        <v>1681</v>
      </c>
      <c r="B137" s="130" t="s">
        <v>993</v>
      </c>
      <c r="C137" s="130" t="s">
        <v>3349</v>
      </c>
      <c r="D137" s="130" t="s">
        <v>3348</v>
      </c>
      <c r="E137" s="130" t="s">
        <v>3347</v>
      </c>
      <c r="F137" s="130" t="s">
        <v>3347</v>
      </c>
      <c r="G137" s="130" t="s">
        <v>3346</v>
      </c>
      <c r="H137" s="130" t="s">
        <v>3345</v>
      </c>
      <c r="I137" s="130" t="s">
        <v>3165</v>
      </c>
      <c r="J137" s="171" t="s">
        <v>3344</v>
      </c>
      <c r="K137" s="172"/>
      <c r="L137" s="130" t="s">
        <v>3343</v>
      </c>
      <c r="M137" s="130" t="s">
        <v>3342</v>
      </c>
      <c r="N137" s="130" t="s">
        <v>3341</v>
      </c>
      <c r="O137" s="130" t="s">
        <v>101</v>
      </c>
      <c r="P137" s="130" t="s">
        <v>101</v>
      </c>
      <c r="Q137" s="130" t="s">
        <v>3340</v>
      </c>
      <c r="R137" s="130" t="s">
        <v>3061</v>
      </c>
      <c r="S137" s="130" t="s">
        <v>101</v>
      </c>
      <c r="T137" s="130" t="s">
        <v>101</v>
      </c>
      <c r="U137" s="130" t="s">
        <v>3061</v>
      </c>
      <c r="V137" s="130" t="s">
        <v>101</v>
      </c>
      <c r="W137" s="130" t="s">
        <v>101</v>
      </c>
      <c r="X137" s="130" t="s">
        <v>101</v>
      </c>
    </row>
    <row r="138" spans="1:24" ht="25.5" hidden="1" x14ac:dyDescent="0.25">
      <c r="A138" s="130" t="s">
        <v>1681</v>
      </c>
      <c r="B138" s="130" t="s">
        <v>993</v>
      </c>
      <c r="C138" s="130" t="s">
        <v>3292</v>
      </c>
      <c r="D138" s="130" t="s">
        <v>3339</v>
      </c>
      <c r="E138" s="130" t="s">
        <v>3290</v>
      </c>
      <c r="F138" s="130" t="s">
        <v>3338</v>
      </c>
      <c r="G138" s="130" t="s">
        <v>3337</v>
      </c>
      <c r="H138" s="130" t="s">
        <v>3336</v>
      </c>
      <c r="I138" s="130" t="s">
        <v>3165</v>
      </c>
      <c r="J138" s="171" t="s">
        <v>3335</v>
      </c>
      <c r="K138" s="172"/>
      <c r="L138" s="130" t="s">
        <v>3334</v>
      </c>
      <c r="M138" s="130" t="s">
        <v>3333</v>
      </c>
      <c r="N138" s="130" t="s">
        <v>3332</v>
      </c>
      <c r="O138" s="130" t="s">
        <v>101</v>
      </c>
      <c r="P138" s="130" t="s">
        <v>101</v>
      </c>
      <c r="Q138" s="130" t="s">
        <v>3282</v>
      </c>
      <c r="R138" s="130" t="s">
        <v>3280</v>
      </c>
      <c r="S138" s="130" t="s">
        <v>3281</v>
      </c>
      <c r="T138" s="130" t="s">
        <v>3281</v>
      </c>
      <c r="U138" s="130" t="s">
        <v>3280</v>
      </c>
      <c r="V138" s="130" t="s">
        <v>101</v>
      </c>
      <c r="W138" s="130" t="s">
        <v>101</v>
      </c>
      <c r="X138" s="130" t="s">
        <v>101</v>
      </c>
    </row>
    <row r="139" spans="1:24" ht="25.5" hidden="1" x14ac:dyDescent="0.25">
      <c r="A139" s="130" t="s">
        <v>1681</v>
      </c>
      <c r="B139" s="130" t="s">
        <v>993</v>
      </c>
      <c r="C139" s="130" t="s">
        <v>3292</v>
      </c>
      <c r="D139" s="130" t="s">
        <v>3331</v>
      </c>
      <c r="E139" s="130" t="s">
        <v>3290</v>
      </c>
      <c r="F139" s="130" t="s">
        <v>3330</v>
      </c>
      <c r="G139" s="130" t="s">
        <v>3329</v>
      </c>
      <c r="H139" s="130" t="s">
        <v>3328</v>
      </c>
      <c r="I139" s="130" t="s">
        <v>3165</v>
      </c>
      <c r="J139" s="171" t="s">
        <v>3327</v>
      </c>
      <c r="K139" s="172"/>
      <c r="L139" s="130" t="s">
        <v>3326</v>
      </c>
      <c r="M139" s="130" t="s">
        <v>3325</v>
      </c>
      <c r="N139" s="130" t="s">
        <v>3324</v>
      </c>
      <c r="O139" s="130" t="s">
        <v>101</v>
      </c>
      <c r="P139" s="130" t="s">
        <v>101</v>
      </c>
      <c r="Q139" s="130" t="s">
        <v>3282</v>
      </c>
      <c r="R139" s="130" t="s">
        <v>3280</v>
      </c>
      <c r="S139" s="130" t="s">
        <v>3281</v>
      </c>
      <c r="T139" s="130" t="s">
        <v>3281</v>
      </c>
      <c r="U139" s="130" t="s">
        <v>3280</v>
      </c>
      <c r="V139" s="130" t="s">
        <v>101</v>
      </c>
      <c r="W139" s="130" t="s">
        <v>101</v>
      </c>
      <c r="X139" s="130" t="s">
        <v>101</v>
      </c>
    </row>
    <row r="140" spans="1:24" ht="25.5" hidden="1" x14ac:dyDescent="0.25">
      <c r="A140" s="130" t="s">
        <v>1681</v>
      </c>
      <c r="B140" s="130" t="s">
        <v>993</v>
      </c>
      <c r="C140" s="130" t="s">
        <v>3292</v>
      </c>
      <c r="D140" s="130" t="s">
        <v>3323</v>
      </c>
      <c r="E140" s="130" t="s">
        <v>3290</v>
      </c>
      <c r="F140" s="130" t="s">
        <v>3322</v>
      </c>
      <c r="G140" s="130" t="s">
        <v>3321</v>
      </c>
      <c r="H140" s="130" t="s">
        <v>3320</v>
      </c>
      <c r="I140" s="130" t="s">
        <v>3165</v>
      </c>
      <c r="J140" s="171" t="s">
        <v>3319</v>
      </c>
      <c r="K140" s="172"/>
      <c r="L140" s="130" t="s">
        <v>3318</v>
      </c>
      <c r="M140" s="130" t="s">
        <v>3317</v>
      </c>
      <c r="N140" s="130" t="s">
        <v>3316</v>
      </c>
      <c r="O140" s="130" t="s">
        <v>101</v>
      </c>
      <c r="P140" s="130" t="s">
        <v>101</v>
      </c>
      <c r="Q140" s="130" t="s">
        <v>3282</v>
      </c>
      <c r="R140" s="130" t="s">
        <v>3280</v>
      </c>
      <c r="S140" s="130" t="s">
        <v>3281</v>
      </c>
      <c r="T140" s="130" t="s">
        <v>3281</v>
      </c>
      <c r="U140" s="130" t="s">
        <v>3280</v>
      </c>
      <c r="V140" s="130" t="s">
        <v>101</v>
      </c>
      <c r="W140" s="130" t="s">
        <v>101</v>
      </c>
      <c r="X140" s="130" t="s">
        <v>101</v>
      </c>
    </row>
    <row r="141" spans="1:24" ht="25.5" hidden="1" x14ac:dyDescent="0.25">
      <c r="A141" s="130" t="s">
        <v>1681</v>
      </c>
      <c r="B141" s="130" t="s">
        <v>993</v>
      </c>
      <c r="C141" s="130" t="s">
        <v>3292</v>
      </c>
      <c r="D141" s="130" t="s">
        <v>3315</v>
      </c>
      <c r="E141" s="130" t="s">
        <v>3290</v>
      </c>
      <c r="F141" s="130" t="s">
        <v>3314</v>
      </c>
      <c r="G141" s="130" t="s">
        <v>3313</v>
      </c>
      <c r="H141" s="130" t="s">
        <v>3312</v>
      </c>
      <c r="I141" s="130" t="s">
        <v>3165</v>
      </c>
      <c r="J141" s="171" t="s">
        <v>3311</v>
      </c>
      <c r="K141" s="172"/>
      <c r="L141" s="130" t="s">
        <v>3310</v>
      </c>
      <c r="M141" s="130" t="s">
        <v>3309</v>
      </c>
      <c r="N141" s="130" t="s">
        <v>3308</v>
      </c>
      <c r="O141" s="130" t="s">
        <v>101</v>
      </c>
      <c r="P141" s="130" t="s">
        <v>101</v>
      </c>
      <c r="Q141" s="130" t="s">
        <v>3282</v>
      </c>
      <c r="R141" s="130" t="s">
        <v>3280</v>
      </c>
      <c r="S141" s="130" t="s">
        <v>3281</v>
      </c>
      <c r="T141" s="130" t="s">
        <v>3281</v>
      </c>
      <c r="U141" s="130" t="s">
        <v>3280</v>
      </c>
      <c r="V141" s="130" t="s">
        <v>101</v>
      </c>
      <c r="W141" s="130" t="s">
        <v>101</v>
      </c>
      <c r="X141" s="130" t="s">
        <v>101</v>
      </c>
    </row>
    <row r="142" spans="1:24" ht="25.5" hidden="1" x14ac:dyDescent="0.25">
      <c r="A142" s="130" t="s">
        <v>1681</v>
      </c>
      <c r="B142" s="130" t="s">
        <v>993</v>
      </c>
      <c r="C142" s="130" t="s">
        <v>3292</v>
      </c>
      <c r="D142" s="130" t="s">
        <v>3307</v>
      </c>
      <c r="E142" s="130" t="s">
        <v>3290</v>
      </c>
      <c r="F142" s="130" t="s">
        <v>3306</v>
      </c>
      <c r="G142" s="130" t="s">
        <v>3305</v>
      </c>
      <c r="H142" s="130" t="s">
        <v>3304</v>
      </c>
      <c r="I142" s="130" t="s">
        <v>3165</v>
      </c>
      <c r="J142" s="171" t="s">
        <v>3303</v>
      </c>
      <c r="K142" s="172"/>
      <c r="L142" s="130" t="s">
        <v>3302</v>
      </c>
      <c r="M142" s="130" t="s">
        <v>3301</v>
      </c>
      <c r="N142" s="130" t="s">
        <v>3300</v>
      </c>
      <c r="O142" s="130" t="s">
        <v>101</v>
      </c>
      <c r="P142" s="130" t="s">
        <v>101</v>
      </c>
      <c r="Q142" s="130" t="s">
        <v>3282</v>
      </c>
      <c r="R142" s="130" t="s">
        <v>3280</v>
      </c>
      <c r="S142" s="130" t="s">
        <v>3299</v>
      </c>
      <c r="T142" s="130" t="s">
        <v>3299</v>
      </c>
      <c r="U142" s="130" t="s">
        <v>3280</v>
      </c>
      <c r="V142" s="130" t="s">
        <v>101</v>
      </c>
      <c r="W142" s="130" t="s">
        <v>101</v>
      </c>
      <c r="X142" s="130" t="s">
        <v>101</v>
      </c>
    </row>
    <row r="143" spans="1:24" ht="25.5" hidden="1" x14ac:dyDescent="0.25">
      <c r="A143" s="130" t="s">
        <v>1681</v>
      </c>
      <c r="B143" s="130" t="s">
        <v>993</v>
      </c>
      <c r="C143" s="130" t="s">
        <v>3292</v>
      </c>
      <c r="D143" s="130" t="s">
        <v>3282</v>
      </c>
      <c r="E143" s="130" t="s">
        <v>3290</v>
      </c>
      <c r="F143" s="130" t="s">
        <v>3290</v>
      </c>
      <c r="G143" s="130" t="s">
        <v>3298</v>
      </c>
      <c r="H143" s="130" t="s">
        <v>3297</v>
      </c>
      <c r="I143" s="130" t="s">
        <v>3165</v>
      </c>
      <c r="J143" s="171" t="s">
        <v>3296</v>
      </c>
      <c r="K143" s="172"/>
      <c r="L143" s="130" t="s">
        <v>3295</v>
      </c>
      <c r="M143" s="130" t="s">
        <v>3294</v>
      </c>
      <c r="N143" s="130" t="s">
        <v>3293</v>
      </c>
      <c r="O143" s="130" t="s">
        <v>101</v>
      </c>
      <c r="P143" s="130" t="s">
        <v>101</v>
      </c>
      <c r="Q143" s="130" t="s">
        <v>3282</v>
      </c>
      <c r="R143" s="130" t="s">
        <v>3280</v>
      </c>
      <c r="S143" s="130" t="s">
        <v>3281</v>
      </c>
      <c r="T143" s="130" t="s">
        <v>3281</v>
      </c>
      <c r="U143" s="130" t="s">
        <v>3280</v>
      </c>
      <c r="V143" s="130" t="s">
        <v>101</v>
      </c>
      <c r="W143" s="130" t="s">
        <v>101</v>
      </c>
      <c r="X143" s="130" t="s">
        <v>101</v>
      </c>
    </row>
    <row r="144" spans="1:24" ht="25.5" hidden="1" x14ac:dyDescent="0.25">
      <c r="A144" s="130" t="s">
        <v>1681</v>
      </c>
      <c r="B144" s="130" t="s">
        <v>993</v>
      </c>
      <c r="C144" s="130" t="s">
        <v>3292</v>
      </c>
      <c r="D144" s="130" t="s">
        <v>3291</v>
      </c>
      <c r="E144" s="130" t="s">
        <v>3290</v>
      </c>
      <c r="F144" s="130" t="s">
        <v>3289</v>
      </c>
      <c r="G144" s="130" t="s">
        <v>3288</v>
      </c>
      <c r="H144" s="130" t="s">
        <v>3287</v>
      </c>
      <c r="I144" s="130" t="s">
        <v>3165</v>
      </c>
      <c r="J144" s="171" t="s">
        <v>3286</v>
      </c>
      <c r="K144" s="172"/>
      <c r="L144" s="130" t="s">
        <v>3285</v>
      </c>
      <c r="M144" s="130" t="s">
        <v>3284</v>
      </c>
      <c r="N144" s="130" t="s">
        <v>3283</v>
      </c>
      <c r="O144" s="130" t="s">
        <v>101</v>
      </c>
      <c r="P144" s="130" t="s">
        <v>101</v>
      </c>
      <c r="Q144" s="130" t="s">
        <v>3282</v>
      </c>
      <c r="R144" s="130" t="s">
        <v>3280</v>
      </c>
      <c r="S144" s="130" t="s">
        <v>3281</v>
      </c>
      <c r="T144" s="130" t="s">
        <v>3281</v>
      </c>
      <c r="U144" s="130" t="s">
        <v>3280</v>
      </c>
      <c r="V144" s="130" t="s">
        <v>101</v>
      </c>
      <c r="W144" s="130" t="s">
        <v>101</v>
      </c>
      <c r="X144" s="130" t="s">
        <v>101</v>
      </c>
    </row>
    <row r="145" spans="1:24" ht="25.5" hidden="1" x14ac:dyDescent="0.25">
      <c r="A145" s="130" t="s">
        <v>1681</v>
      </c>
      <c r="B145" s="130" t="s">
        <v>993</v>
      </c>
      <c r="C145" s="130" t="s">
        <v>3240</v>
      </c>
      <c r="D145" s="130" t="s">
        <v>3241</v>
      </c>
      <c r="E145" s="130" t="s">
        <v>3279</v>
      </c>
      <c r="F145" s="130" t="s">
        <v>3279</v>
      </c>
      <c r="G145" s="130" t="s">
        <v>3278</v>
      </c>
      <c r="H145" s="130" t="s">
        <v>3277</v>
      </c>
      <c r="I145" s="130" t="s">
        <v>1276</v>
      </c>
      <c r="J145" s="171" t="s">
        <v>3276</v>
      </c>
      <c r="K145" s="172"/>
      <c r="L145" s="130" t="s">
        <v>3275</v>
      </c>
      <c r="M145" s="130" t="s">
        <v>3274</v>
      </c>
      <c r="N145" s="130" t="s">
        <v>3273</v>
      </c>
      <c r="O145" s="130" t="s">
        <v>101</v>
      </c>
      <c r="P145" s="130" t="s">
        <v>1670</v>
      </c>
      <c r="Q145" s="130" t="s">
        <v>3241</v>
      </c>
      <c r="R145" s="130" t="s">
        <v>3272</v>
      </c>
      <c r="S145" s="130" t="s">
        <v>3271</v>
      </c>
      <c r="T145" s="130" t="s">
        <v>101</v>
      </c>
      <c r="U145" s="130" t="s">
        <v>3229</v>
      </c>
      <c r="V145" s="130" t="s">
        <v>101</v>
      </c>
      <c r="W145" s="130" t="s">
        <v>101</v>
      </c>
      <c r="X145" s="130" t="s">
        <v>101</v>
      </c>
    </row>
    <row r="146" spans="1:24" ht="25.5" hidden="1" x14ac:dyDescent="0.25">
      <c r="A146" s="130" t="s">
        <v>1681</v>
      </c>
      <c r="B146" s="130" t="s">
        <v>993</v>
      </c>
      <c r="C146" s="130" t="s">
        <v>3240</v>
      </c>
      <c r="D146" s="130" t="s">
        <v>3270</v>
      </c>
      <c r="E146" s="130" t="s">
        <v>3269</v>
      </c>
      <c r="F146" s="130" t="s">
        <v>3269</v>
      </c>
      <c r="G146" s="130" t="s">
        <v>3268</v>
      </c>
      <c r="H146" s="130" t="s">
        <v>3267</v>
      </c>
      <c r="I146" s="130" t="s">
        <v>1276</v>
      </c>
      <c r="J146" s="171" t="s">
        <v>3236</v>
      </c>
      <c r="K146" s="172"/>
      <c r="L146" s="130" t="s">
        <v>3233</v>
      </c>
      <c r="M146" s="130" t="s">
        <v>3234</v>
      </c>
      <c r="N146" s="130" t="s">
        <v>3266</v>
      </c>
      <c r="O146" s="130" t="s">
        <v>101</v>
      </c>
      <c r="P146" s="130" t="s">
        <v>101</v>
      </c>
      <c r="Q146" s="130" t="s">
        <v>3232</v>
      </c>
      <c r="R146" s="130" t="s">
        <v>3231</v>
      </c>
      <c r="S146" s="130" t="s">
        <v>3230</v>
      </c>
      <c r="T146" s="130" t="s">
        <v>101</v>
      </c>
      <c r="U146" s="130" t="s">
        <v>3229</v>
      </c>
      <c r="V146" s="130" t="s">
        <v>101</v>
      </c>
      <c r="W146" s="130" t="s">
        <v>101</v>
      </c>
      <c r="X146" s="130" t="s">
        <v>101</v>
      </c>
    </row>
    <row r="147" spans="1:24" ht="25.5" hidden="1" x14ac:dyDescent="0.25">
      <c r="A147" s="130" t="s">
        <v>1681</v>
      </c>
      <c r="B147" s="130" t="s">
        <v>993</v>
      </c>
      <c r="C147" s="130" t="s">
        <v>3240</v>
      </c>
      <c r="D147" s="130" t="s">
        <v>3265</v>
      </c>
      <c r="E147" s="130" t="s">
        <v>3264</v>
      </c>
      <c r="F147" s="130" t="s">
        <v>3264</v>
      </c>
      <c r="G147" s="130" t="s">
        <v>3263</v>
      </c>
      <c r="H147" s="130" t="s">
        <v>3262</v>
      </c>
      <c r="I147" s="130" t="s">
        <v>1276</v>
      </c>
      <c r="J147" s="171" t="s">
        <v>3261</v>
      </c>
      <c r="K147" s="172"/>
      <c r="L147" s="130" t="s">
        <v>3260</v>
      </c>
      <c r="M147" s="130" t="s">
        <v>3259</v>
      </c>
      <c r="N147" s="130" t="s">
        <v>3258</v>
      </c>
      <c r="O147" s="130" t="s">
        <v>101</v>
      </c>
      <c r="P147" s="130" t="s">
        <v>101</v>
      </c>
      <c r="Q147" s="130" t="s">
        <v>3232</v>
      </c>
      <c r="R147" s="130" t="s">
        <v>3231</v>
      </c>
      <c r="S147" s="130" t="s">
        <v>3230</v>
      </c>
      <c r="T147" s="130" t="s">
        <v>101</v>
      </c>
      <c r="U147" s="130" t="s">
        <v>3229</v>
      </c>
      <c r="V147" s="130" t="s">
        <v>101</v>
      </c>
      <c r="W147" s="130" t="s">
        <v>101</v>
      </c>
      <c r="X147" s="130" t="s">
        <v>101</v>
      </c>
    </row>
    <row r="148" spans="1:24" ht="25.5" hidden="1" x14ac:dyDescent="0.25">
      <c r="A148" s="130" t="s">
        <v>1681</v>
      </c>
      <c r="B148" s="130" t="s">
        <v>993</v>
      </c>
      <c r="C148" s="130" t="s">
        <v>3240</v>
      </c>
      <c r="D148" s="130" t="s">
        <v>3257</v>
      </c>
      <c r="E148" s="130" t="s">
        <v>3256</v>
      </c>
      <c r="F148" s="130" t="s">
        <v>3256</v>
      </c>
      <c r="G148" s="130" t="s">
        <v>3255</v>
      </c>
      <c r="H148" s="130" t="s">
        <v>3254</v>
      </c>
      <c r="I148" s="130" t="s">
        <v>1276</v>
      </c>
      <c r="J148" s="171" t="s">
        <v>3253</v>
      </c>
      <c r="K148" s="172"/>
      <c r="L148" s="130" t="s">
        <v>3252</v>
      </c>
      <c r="M148" s="130" t="s">
        <v>3251</v>
      </c>
      <c r="N148" s="130" t="s">
        <v>3250</v>
      </c>
      <c r="O148" s="130" t="s">
        <v>101</v>
      </c>
      <c r="P148" s="130" t="s">
        <v>1670</v>
      </c>
      <c r="Q148" s="130" t="s">
        <v>3241</v>
      </c>
      <c r="R148" s="130" t="s">
        <v>3231</v>
      </c>
      <c r="S148" s="130" t="s">
        <v>3230</v>
      </c>
      <c r="T148" s="130" t="s">
        <v>101</v>
      </c>
      <c r="U148" s="130" t="s">
        <v>3229</v>
      </c>
      <c r="V148" s="130" t="s">
        <v>101</v>
      </c>
      <c r="W148" s="130" t="s">
        <v>101</v>
      </c>
      <c r="X148" s="130" t="s">
        <v>101</v>
      </c>
    </row>
    <row r="149" spans="1:24" ht="25.5" hidden="1" x14ac:dyDescent="0.25">
      <c r="A149" s="130" t="s">
        <v>1681</v>
      </c>
      <c r="B149" s="130" t="s">
        <v>993</v>
      </c>
      <c r="C149" s="130" t="s">
        <v>3240</v>
      </c>
      <c r="D149" s="130" t="s">
        <v>3249</v>
      </c>
      <c r="E149" s="130" t="s">
        <v>3248</v>
      </c>
      <c r="F149" s="130" t="s">
        <v>3248</v>
      </c>
      <c r="G149" s="130" t="s">
        <v>3247</v>
      </c>
      <c r="H149" s="130" t="s">
        <v>3246</v>
      </c>
      <c r="I149" s="130" t="s">
        <v>1276</v>
      </c>
      <c r="J149" s="171" t="s">
        <v>3245</v>
      </c>
      <c r="K149" s="172"/>
      <c r="L149" s="130" t="s">
        <v>3244</v>
      </c>
      <c r="M149" s="130" t="s">
        <v>3243</v>
      </c>
      <c r="N149" s="130" t="s">
        <v>3242</v>
      </c>
      <c r="O149" s="130" t="s">
        <v>101</v>
      </c>
      <c r="P149" s="130" t="s">
        <v>1670</v>
      </c>
      <c r="Q149" s="130" t="s">
        <v>3241</v>
      </c>
      <c r="R149" s="130" t="s">
        <v>3231</v>
      </c>
      <c r="S149" s="130" t="s">
        <v>3230</v>
      </c>
      <c r="T149" s="130" t="s">
        <v>101</v>
      </c>
      <c r="U149" s="130" t="s">
        <v>3229</v>
      </c>
      <c r="V149" s="130" t="s">
        <v>101</v>
      </c>
      <c r="W149" s="130" t="s">
        <v>101</v>
      </c>
      <c r="X149" s="130" t="s">
        <v>101</v>
      </c>
    </row>
    <row r="150" spans="1:24" ht="25.5" hidden="1" x14ac:dyDescent="0.25">
      <c r="A150" s="130" t="s">
        <v>1681</v>
      </c>
      <c r="B150" s="130" t="s">
        <v>993</v>
      </c>
      <c r="C150" s="130" t="s">
        <v>3240</v>
      </c>
      <c r="D150" s="130" t="s">
        <v>3232</v>
      </c>
      <c r="E150" s="130" t="s">
        <v>3239</v>
      </c>
      <c r="F150" s="130" t="s">
        <v>3239</v>
      </c>
      <c r="G150" s="130" t="s">
        <v>3238</v>
      </c>
      <c r="H150" s="130" t="s">
        <v>3237</v>
      </c>
      <c r="I150" s="130" t="s">
        <v>1276</v>
      </c>
      <c r="J150" s="171" t="s">
        <v>3236</v>
      </c>
      <c r="K150" s="172"/>
      <c r="L150" s="130" t="s">
        <v>3235</v>
      </c>
      <c r="M150" s="130" t="s">
        <v>3234</v>
      </c>
      <c r="N150" s="130" t="s">
        <v>3233</v>
      </c>
      <c r="O150" s="130" t="s">
        <v>101</v>
      </c>
      <c r="P150" s="130" t="s">
        <v>101</v>
      </c>
      <c r="Q150" s="130" t="s">
        <v>3232</v>
      </c>
      <c r="R150" s="130" t="s">
        <v>3231</v>
      </c>
      <c r="S150" s="130" t="s">
        <v>3230</v>
      </c>
      <c r="T150" s="130" t="s">
        <v>101</v>
      </c>
      <c r="U150" s="130" t="s">
        <v>3229</v>
      </c>
      <c r="V150" s="130" t="s">
        <v>101</v>
      </c>
      <c r="W150" s="130" t="s">
        <v>101</v>
      </c>
      <c r="X150" s="130" t="s">
        <v>101</v>
      </c>
    </row>
    <row r="151" spans="1:24" ht="25.5" hidden="1" x14ac:dyDescent="0.25">
      <c r="A151" s="130" t="s">
        <v>1681</v>
      </c>
      <c r="B151" s="130" t="s">
        <v>993</v>
      </c>
      <c r="C151" s="130" t="s">
        <v>3203</v>
      </c>
      <c r="D151" s="130" t="s">
        <v>3228</v>
      </c>
      <c r="E151" s="130" t="s">
        <v>3227</v>
      </c>
      <c r="F151" s="130" t="s">
        <v>3227</v>
      </c>
      <c r="G151" s="130" t="s">
        <v>3226</v>
      </c>
      <c r="H151" s="130" t="s">
        <v>3225</v>
      </c>
      <c r="I151" s="130" t="s">
        <v>988</v>
      </c>
      <c r="J151" s="171" t="s">
        <v>3224</v>
      </c>
      <c r="K151" s="172"/>
      <c r="L151" s="130" t="s">
        <v>3223</v>
      </c>
      <c r="M151" s="130" t="s">
        <v>3222</v>
      </c>
      <c r="N151" s="130" t="s">
        <v>3221</v>
      </c>
      <c r="O151" s="130" t="s">
        <v>101</v>
      </c>
      <c r="P151" s="130" t="s">
        <v>101</v>
      </c>
      <c r="Q151" s="130" t="s">
        <v>3194</v>
      </c>
      <c r="R151" s="130" t="s">
        <v>3061</v>
      </c>
      <c r="S151" s="130" t="s">
        <v>101</v>
      </c>
      <c r="T151" s="130" t="s">
        <v>101</v>
      </c>
      <c r="U151" s="130" t="s">
        <v>3061</v>
      </c>
      <c r="V151" s="130" t="s">
        <v>101</v>
      </c>
      <c r="W151" s="130" t="s">
        <v>101</v>
      </c>
      <c r="X151" s="130" t="s">
        <v>101</v>
      </c>
    </row>
    <row r="152" spans="1:24" ht="25.5" hidden="1" x14ac:dyDescent="0.25">
      <c r="A152" s="130" t="s">
        <v>1681</v>
      </c>
      <c r="B152" s="130" t="s">
        <v>993</v>
      </c>
      <c r="C152" s="130" t="s">
        <v>3203</v>
      </c>
      <c r="D152" s="130" t="s">
        <v>3220</v>
      </c>
      <c r="E152" s="130" t="s">
        <v>3219</v>
      </c>
      <c r="F152" s="130" t="s">
        <v>3219</v>
      </c>
      <c r="G152" s="130" t="s">
        <v>3218</v>
      </c>
      <c r="H152" s="130" t="s">
        <v>3217</v>
      </c>
      <c r="I152" s="130" t="s">
        <v>3216</v>
      </c>
      <c r="J152" s="171" t="s">
        <v>3215</v>
      </c>
      <c r="K152" s="172"/>
      <c r="L152" s="130" t="s">
        <v>3214</v>
      </c>
      <c r="M152" s="130" t="s">
        <v>3213</v>
      </c>
      <c r="N152" s="130" t="s">
        <v>3212</v>
      </c>
      <c r="O152" s="130" t="s">
        <v>101</v>
      </c>
      <c r="P152" s="130" t="s">
        <v>101</v>
      </c>
      <c r="Q152" s="130" t="s">
        <v>3194</v>
      </c>
      <c r="R152" s="130" t="s">
        <v>3061</v>
      </c>
      <c r="S152" s="130" t="s">
        <v>101</v>
      </c>
      <c r="T152" s="130" t="s">
        <v>101</v>
      </c>
      <c r="U152" s="130" t="s">
        <v>3061</v>
      </c>
      <c r="V152" s="130" t="s">
        <v>101</v>
      </c>
      <c r="W152" s="130" t="s">
        <v>101</v>
      </c>
      <c r="X152" s="130" t="s">
        <v>101</v>
      </c>
    </row>
    <row r="153" spans="1:24" ht="25.5" hidden="1" x14ac:dyDescent="0.25">
      <c r="A153" s="130" t="s">
        <v>1681</v>
      </c>
      <c r="B153" s="130" t="s">
        <v>993</v>
      </c>
      <c r="C153" s="130" t="s">
        <v>3203</v>
      </c>
      <c r="D153" s="130" t="s">
        <v>3211</v>
      </c>
      <c r="E153" s="130" t="s">
        <v>3210</v>
      </c>
      <c r="F153" s="130" t="s">
        <v>3210</v>
      </c>
      <c r="G153" s="130" t="s">
        <v>3209</v>
      </c>
      <c r="H153" s="130" t="s">
        <v>3208</v>
      </c>
      <c r="I153" s="130" t="s">
        <v>988</v>
      </c>
      <c r="J153" s="171" t="s">
        <v>3207</v>
      </c>
      <c r="K153" s="172"/>
      <c r="L153" s="130" t="s">
        <v>3206</v>
      </c>
      <c r="M153" s="130" t="s">
        <v>3205</v>
      </c>
      <c r="N153" s="130" t="s">
        <v>3204</v>
      </c>
      <c r="O153" s="130" t="s">
        <v>101</v>
      </c>
      <c r="P153" s="130" t="s">
        <v>101</v>
      </c>
      <c r="Q153" s="130" t="s">
        <v>3194</v>
      </c>
      <c r="R153" s="130" t="s">
        <v>3061</v>
      </c>
      <c r="S153" s="130" t="s">
        <v>101</v>
      </c>
      <c r="T153" s="130" t="s">
        <v>101</v>
      </c>
      <c r="U153" s="130" t="s">
        <v>3061</v>
      </c>
      <c r="V153" s="130" t="s">
        <v>101</v>
      </c>
      <c r="W153" s="130" t="s">
        <v>101</v>
      </c>
      <c r="X153" s="130" t="s">
        <v>101</v>
      </c>
    </row>
    <row r="154" spans="1:24" ht="25.5" hidden="1" x14ac:dyDescent="0.25">
      <c r="A154" s="130" t="s">
        <v>1681</v>
      </c>
      <c r="B154" s="130" t="s">
        <v>993</v>
      </c>
      <c r="C154" s="130" t="s">
        <v>3203</v>
      </c>
      <c r="D154" s="130" t="s">
        <v>3202</v>
      </c>
      <c r="E154" s="130" t="s">
        <v>3201</v>
      </c>
      <c r="F154" s="130" t="s">
        <v>3201</v>
      </c>
      <c r="G154" s="130" t="s">
        <v>3200</v>
      </c>
      <c r="H154" s="130" t="s">
        <v>3199</v>
      </c>
      <c r="I154" s="130" t="s">
        <v>988</v>
      </c>
      <c r="J154" s="171" t="s">
        <v>3198</v>
      </c>
      <c r="K154" s="172"/>
      <c r="L154" s="130" t="s">
        <v>3197</v>
      </c>
      <c r="M154" s="130" t="s">
        <v>3196</v>
      </c>
      <c r="N154" s="130" t="s">
        <v>3195</v>
      </c>
      <c r="O154" s="130" t="s">
        <v>101</v>
      </c>
      <c r="P154" s="130" t="s">
        <v>101</v>
      </c>
      <c r="Q154" s="130" t="s">
        <v>3194</v>
      </c>
      <c r="R154" s="130" t="s">
        <v>3061</v>
      </c>
      <c r="S154" s="130" t="s">
        <v>101</v>
      </c>
      <c r="T154" s="130" t="s">
        <v>101</v>
      </c>
      <c r="U154" s="130" t="s">
        <v>3061</v>
      </c>
      <c r="V154" s="130" t="s">
        <v>101</v>
      </c>
      <c r="W154" s="130" t="s">
        <v>101</v>
      </c>
      <c r="X154" s="130" t="s">
        <v>101</v>
      </c>
    </row>
    <row r="155" spans="1:24" ht="25.5" hidden="1" x14ac:dyDescent="0.25">
      <c r="A155" s="130" t="s">
        <v>1681</v>
      </c>
      <c r="B155" s="130" t="s">
        <v>993</v>
      </c>
      <c r="C155" s="130" t="s">
        <v>3144</v>
      </c>
      <c r="D155" s="130" t="s">
        <v>3193</v>
      </c>
      <c r="E155" s="130" t="s">
        <v>3192</v>
      </c>
      <c r="F155" s="130" t="s">
        <v>3192</v>
      </c>
      <c r="G155" s="130" t="s">
        <v>3191</v>
      </c>
      <c r="H155" s="130" t="s">
        <v>3190</v>
      </c>
      <c r="I155" s="130" t="s">
        <v>699</v>
      </c>
      <c r="J155" s="171" t="s">
        <v>3189</v>
      </c>
      <c r="K155" s="172"/>
      <c r="L155" s="130" t="s">
        <v>3188</v>
      </c>
      <c r="M155" s="130" t="s">
        <v>3187</v>
      </c>
      <c r="N155" s="130" t="s">
        <v>3186</v>
      </c>
      <c r="O155" s="130" t="s">
        <v>101</v>
      </c>
      <c r="P155" s="130" t="s">
        <v>101</v>
      </c>
      <c r="Q155" s="130" t="s">
        <v>3153</v>
      </c>
      <c r="R155" s="130" t="s">
        <v>3061</v>
      </c>
      <c r="S155" s="130" t="s">
        <v>101</v>
      </c>
      <c r="T155" s="130" t="s">
        <v>101</v>
      </c>
      <c r="U155" s="130" t="s">
        <v>3061</v>
      </c>
      <c r="V155" s="130" t="s">
        <v>101</v>
      </c>
      <c r="W155" s="130" t="s">
        <v>101</v>
      </c>
      <c r="X155" s="130" t="s">
        <v>101</v>
      </c>
    </row>
    <row r="156" spans="1:24" ht="25.5" hidden="1" x14ac:dyDescent="0.25">
      <c r="A156" s="130" t="s">
        <v>1681</v>
      </c>
      <c r="B156" s="130" t="s">
        <v>993</v>
      </c>
      <c r="C156" s="130" t="s">
        <v>3144</v>
      </c>
      <c r="D156" s="130" t="s">
        <v>3185</v>
      </c>
      <c r="E156" s="130" t="s">
        <v>3184</v>
      </c>
      <c r="F156" s="130" t="s">
        <v>3184</v>
      </c>
      <c r="G156" s="130" t="s">
        <v>3183</v>
      </c>
      <c r="H156" s="130" t="s">
        <v>3182</v>
      </c>
      <c r="I156" s="130" t="s">
        <v>1007</v>
      </c>
      <c r="J156" s="171" t="s">
        <v>3181</v>
      </c>
      <c r="K156" s="172"/>
      <c r="L156" s="130" t="s">
        <v>3180</v>
      </c>
      <c r="M156" s="130" t="s">
        <v>3179</v>
      </c>
      <c r="N156" s="130" t="s">
        <v>3178</v>
      </c>
      <c r="O156" s="130" t="s">
        <v>101</v>
      </c>
      <c r="P156" s="130" t="s">
        <v>101</v>
      </c>
      <c r="Q156" s="130" t="s">
        <v>3136</v>
      </c>
      <c r="R156" s="130" t="s">
        <v>3061</v>
      </c>
      <c r="S156" s="130" t="s">
        <v>101</v>
      </c>
      <c r="T156" s="130" t="s">
        <v>101</v>
      </c>
      <c r="U156" s="130" t="s">
        <v>3061</v>
      </c>
      <c r="V156" s="130" t="s">
        <v>101</v>
      </c>
      <c r="W156" s="130" t="s">
        <v>101</v>
      </c>
      <c r="X156" s="130" t="s">
        <v>101</v>
      </c>
    </row>
    <row r="157" spans="1:24" ht="25.5" hidden="1" x14ac:dyDescent="0.25">
      <c r="A157" s="130" t="s">
        <v>1681</v>
      </c>
      <c r="B157" s="130" t="s">
        <v>993</v>
      </c>
      <c r="C157" s="130" t="s">
        <v>3144</v>
      </c>
      <c r="D157" s="130" t="s">
        <v>3177</v>
      </c>
      <c r="E157" s="130" t="s">
        <v>3176</v>
      </c>
      <c r="F157" s="130" t="s">
        <v>3176</v>
      </c>
      <c r="G157" s="130" t="s">
        <v>3175</v>
      </c>
      <c r="H157" s="130" t="s">
        <v>3174</v>
      </c>
      <c r="I157" s="130" t="s">
        <v>1007</v>
      </c>
      <c r="J157" s="171" t="s">
        <v>3173</v>
      </c>
      <c r="K157" s="172"/>
      <c r="L157" s="130" t="s">
        <v>3172</v>
      </c>
      <c r="M157" s="130" t="s">
        <v>3171</v>
      </c>
      <c r="N157" s="130" t="s">
        <v>3170</v>
      </c>
      <c r="O157" s="130" t="s">
        <v>101</v>
      </c>
      <c r="P157" s="130" t="s">
        <v>101</v>
      </c>
      <c r="Q157" s="130" t="s">
        <v>3136</v>
      </c>
      <c r="R157" s="130" t="s">
        <v>3061</v>
      </c>
      <c r="S157" s="130" t="s">
        <v>101</v>
      </c>
      <c r="T157" s="130" t="s">
        <v>101</v>
      </c>
      <c r="U157" s="130" t="s">
        <v>3061</v>
      </c>
      <c r="V157" s="130" t="s">
        <v>101</v>
      </c>
      <c r="W157" s="130" t="s">
        <v>101</v>
      </c>
      <c r="X157" s="130" t="s">
        <v>101</v>
      </c>
    </row>
    <row r="158" spans="1:24" ht="25.5" hidden="1" x14ac:dyDescent="0.25">
      <c r="A158" s="130" t="s">
        <v>1681</v>
      </c>
      <c r="B158" s="130" t="s">
        <v>993</v>
      </c>
      <c r="C158" s="130" t="s">
        <v>3144</v>
      </c>
      <c r="D158" s="130" t="s">
        <v>3169</v>
      </c>
      <c r="E158" s="130" t="s">
        <v>3168</v>
      </c>
      <c r="F158" s="130" t="s">
        <v>3168</v>
      </c>
      <c r="G158" s="130" t="s">
        <v>3167</v>
      </c>
      <c r="H158" s="130" t="s">
        <v>3166</v>
      </c>
      <c r="I158" s="130" t="s">
        <v>3165</v>
      </c>
      <c r="J158" s="171" t="s">
        <v>3164</v>
      </c>
      <c r="K158" s="172"/>
      <c r="L158" s="130" t="s">
        <v>3163</v>
      </c>
      <c r="M158" s="130" t="s">
        <v>3162</v>
      </c>
      <c r="N158" s="130" t="s">
        <v>3161</v>
      </c>
      <c r="O158" s="130" t="s">
        <v>101</v>
      </c>
      <c r="P158" s="130" t="s">
        <v>101</v>
      </c>
      <c r="Q158" s="130" t="s">
        <v>3153</v>
      </c>
      <c r="R158" s="130" t="s">
        <v>3061</v>
      </c>
      <c r="S158" s="130" t="s">
        <v>101</v>
      </c>
      <c r="T158" s="130" t="s">
        <v>101</v>
      </c>
      <c r="U158" s="130" t="s">
        <v>3061</v>
      </c>
      <c r="V158" s="130" t="s">
        <v>101</v>
      </c>
      <c r="W158" s="130" t="s">
        <v>101</v>
      </c>
      <c r="X158" s="130" t="s">
        <v>101</v>
      </c>
    </row>
    <row r="159" spans="1:24" ht="25.5" hidden="1" x14ac:dyDescent="0.25">
      <c r="A159" s="130" t="s">
        <v>1681</v>
      </c>
      <c r="B159" s="130" t="s">
        <v>993</v>
      </c>
      <c r="C159" s="130" t="s">
        <v>3144</v>
      </c>
      <c r="D159" s="130" t="s">
        <v>3153</v>
      </c>
      <c r="E159" s="130" t="s">
        <v>3160</v>
      </c>
      <c r="F159" s="130" t="s">
        <v>3160</v>
      </c>
      <c r="G159" s="130" t="s">
        <v>3159</v>
      </c>
      <c r="H159" s="130" t="s">
        <v>3158</v>
      </c>
      <c r="I159" s="130" t="s">
        <v>1007</v>
      </c>
      <c r="J159" s="171" t="s">
        <v>3157</v>
      </c>
      <c r="K159" s="172"/>
      <c r="L159" s="130" t="s">
        <v>3156</v>
      </c>
      <c r="M159" s="130" t="s">
        <v>3155</v>
      </c>
      <c r="N159" s="130" t="s">
        <v>3154</v>
      </c>
      <c r="O159" s="130" t="s">
        <v>101</v>
      </c>
      <c r="P159" s="130" t="s">
        <v>101</v>
      </c>
      <c r="Q159" s="130" t="s">
        <v>3153</v>
      </c>
      <c r="R159" s="130" t="s">
        <v>3061</v>
      </c>
      <c r="S159" s="130" t="s">
        <v>101</v>
      </c>
      <c r="T159" s="130" t="s">
        <v>101</v>
      </c>
      <c r="U159" s="130" t="s">
        <v>3061</v>
      </c>
      <c r="V159" s="130" t="s">
        <v>101</v>
      </c>
      <c r="W159" s="130" t="s">
        <v>101</v>
      </c>
      <c r="X159" s="130" t="s">
        <v>101</v>
      </c>
    </row>
    <row r="160" spans="1:24" ht="25.5" hidden="1" x14ac:dyDescent="0.25">
      <c r="A160" s="130" t="s">
        <v>1681</v>
      </c>
      <c r="B160" s="130" t="s">
        <v>993</v>
      </c>
      <c r="C160" s="130" t="s">
        <v>3144</v>
      </c>
      <c r="D160" s="130" t="s">
        <v>3152</v>
      </c>
      <c r="E160" s="130" t="s">
        <v>3151</v>
      </c>
      <c r="F160" s="130" t="s">
        <v>3151</v>
      </c>
      <c r="G160" s="130" t="s">
        <v>3150</v>
      </c>
      <c r="H160" s="130" t="s">
        <v>3149</v>
      </c>
      <c r="I160" s="130" t="s">
        <v>1007</v>
      </c>
      <c r="J160" s="171" t="s">
        <v>3148</v>
      </c>
      <c r="K160" s="172"/>
      <c r="L160" s="130" t="s">
        <v>3147</v>
      </c>
      <c r="M160" s="130" t="s">
        <v>3146</v>
      </c>
      <c r="N160" s="130" t="s">
        <v>3145</v>
      </c>
      <c r="O160" s="130" t="s">
        <v>101</v>
      </c>
      <c r="P160" s="130" t="s">
        <v>101</v>
      </c>
      <c r="Q160" s="130" t="s">
        <v>3136</v>
      </c>
      <c r="R160" s="130" t="s">
        <v>3061</v>
      </c>
      <c r="S160" s="130" t="s">
        <v>101</v>
      </c>
      <c r="T160" s="130" t="s">
        <v>101</v>
      </c>
      <c r="U160" s="130" t="s">
        <v>3061</v>
      </c>
      <c r="V160" s="130" t="s">
        <v>101</v>
      </c>
      <c r="W160" s="130" t="s">
        <v>101</v>
      </c>
      <c r="X160" s="130" t="s">
        <v>101</v>
      </c>
    </row>
    <row r="161" spans="1:24" ht="25.5" hidden="1" x14ac:dyDescent="0.25">
      <c r="A161" s="130" t="s">
        <v>1681</v>
      </c>
      <c r="B161" s="130" t="s">
        <v>993</v>
      </c>
      <c r="C161" s="130" t="s">
        <v>3144</v>
      </c>
      <c r="D161" s="130" t="s">
        <v>3136</v>
      </c>
      <c r="E161" s="130" t="s">
        <v>3143</v>
      </c>
      <c r="F161" s="130" t="s">
        <v>3143</v>
      </c>
      <c r="G161" s="130" t="s">
        <v>3142</v>
      </c>
      <c r="H161" s="130" t="s">
        <v>3141</v>
      </c>
      <c r="I161" s="130" t="s">
        <v>1007</v>
      </c>
      <c r="J161" s="171" t="s">
        <v>3140</v>
      </c>
      <c r="K161" s="172"/>
      <c r="L161" s="130" t="s">
        <v>3139</v>
      </c>
      <c r="M161" s="130" t="s">
        <v>3138</v>
      </c>
      <c r="N161" s="130" t="s">
        <v>3137</v>
      </c>
      <c r="O161" s="130" t="s">
        <v>101</v>
      </c>
      <c r="P161" s="130" t="s">
        <v>101</v>
      </c>
      <c r="Q161" s="130" t="s">
        <v>3136</v>
      </c>
      <c r="R161" s="130" t="s">
        <v>3061</v>
      </c>
      <c r="S161" s="130" t="s">
        <v>101</v>
      </c>
      <c r="T161" s="130" t="s">
        <v>101</v>
      </c>
      <c r="U161" s="130" t="s">
        <v>3061</v>
      </c>
      <c r="V161" s="130" t="s">
        <v>101</v>
      </c>
      <c r="W161" s="130" t="s">
        <v>101</v>
      </c>
      <c r="X161" s="130" t="s">
        <v>101</v>
      </c>
    </row>
    <row r="162" spans="1:24" ht="25.5" hidden="1" x14ac:dyDescent="0.25">
      <c r="A162" s="130" t="s">
        <v>1681</v>
      </c>
      <c r="B162" s="130" t="s">
        <v>993</v>
      </c>
      <c r="C162" s="130" t="s">
        <v>3070</v>
      </c>
      <c r="D162" s="130" t="s">
        <v>3135</v>
      </c>
      <c r="E162" s="130" t="s">
        <v>3134</v>
      </c>
      <c r="F162" s="130" t="s">
        <v>3134</v>
      </c>
      <c r="G162" s="130" t="s">
        <v>3133</v>
      </c>
      <c r="H162" s="130" t="s">
        <v>3132</v>
      </c>
      <c r="I162" s="130" t="s">
        <v>1017</v>
      </c>
      <c r="J162" s="171" t="s">
        <v>3131</v>
      </c>
      <c r="K162" s="172"/>
      <c r="L162" s="130" t="s">
        <v>3130</v>
      </c>
      <c r="M162" s="130" t="s">
        <v>3129</v>
      </c>
      <c r="N162" s="130" t="s">
        <v>3128</v>
      </c>
      <c r="O162" s="130" t="s">
        <v>101</v>
      </c>
      <c r="P162" s="130" t="s">
        <v>101</v>
      </c>
      <c r="Q162" s="130" t="s">
        <v>3062</v>
      </c>
      <c r="R162" s="130" t="s">
        <v>3061</v>
      </c>
      <c r="S162" s="130" t="s">
        <v>101</v>
      </c>
      <c r="T162" s="130" t="s">
        <v>101</v>
      </c>
      <c r="U162" s="130" t="s">
        <v>3061</v>
      </c>
      <c r="V162" s="130" t="s">
        <v>101</v>
      </c>
      <c r="W162" s="130" t="s">
        <v>101</v>
      </c>
      <c r="X162" s="130" t="s">
        <v>101</v>
      </c>
    </row>
    <row r="163" spans="1:24" ht="25.5" hidden="1" x14ac:dyDescent="0.25">
      <c r="A163" s="130" t="s">
        <v>1681</v>
      </c>
      <c r="B163" s="130" t="s">
        <v>993</v>
      </c>
      <c r="C163" s="130" t="s">
        <v>3070</v>
      </c>
      <c r="D163" s="130" t="s">
        <v>3079</v>
      </c>
      <c r="E163" s="130" t="s">
        <v>3127</v>
      </c>
      <c r="F163" s="130" t="s">
        <v>3127</v>
      </c>
      <c r="G163" s="130" t="s">
        <v>3126</v>
      </c>
      <c r="H163" s="130" t="s">
        <v>3125</v>
      </c>
      <c r="I163" s="130" t="s">
        <v>1017</v>
      </c>
      <c r="J163" s="171" t="s">
        <v>3124</v>
      </c>
      <c r="K163" s="172"/>
      <c r="L163" s="130" t="s">
        <v>3123</v>
      </c>
      <c r="M163" s="130" t="s">
        <v>3122</v>
      </c>
      <c r="N163" s="130" t="s">
        <v>3121</v>
      </c>
      <c r="O163" s="130" t="s">
        <v>101</v>
      </c>
      <c r="P163" s="130" t="s">
        <v>101</v>
      </c>
      <c r="Q163" s="130" t="s">
        <v>3079</v>
      </c>
      <c r="R163" s="130" t="s">
        <v>3061</v>
      </c>
      <c r="S163" s="130" t="s">
        <v>101</v>
      </c>
      <c r="T163" s="130" t="s">
        <v>101</v>
      </c>
      <c r="U163" s="130" t="s">
        <v>3061</v>
      </c>
      <c r="V163" s="130" t="s">
        <v>101</v>
      </c>
      <c r="W163" s="130" t="s">
        <v>101</v>
      </c>
      <c r="X163" s="130" t="s">
        <v>101</v>
      </c>
    </row>
    <row r="164" spans="1:24" ht="25.5" hidden="1" x14ac:dyDescent="0.25">
      <c r="A164" s="130" t="s">
        <v>1681</v>
      </c>
      <c r="B164" s="130" t="s">
        <v>993</v>
      </c>
      <c r="C164" s="130" t="s">
        <v>3070</v>
      </c>
      <c r="D164" s="130" t="s">
        <v>3120</v>
      </c>
      <c r="E164" s="130" t="s">
        <v>3119</v>
      </c>
      <c r="F164" s="130" t="s">
        <v>3118</v>
      </c>
      <c r="G164" s="130" t="s">
        <v>3117</v>
      </c>
      <c r="H164" s="130" t="s">
        <v>3116</v>
      </c>
      <c r="I164" s="130" t="s">
        <v>1017</v>
      </c>
      <c r="J164" s="171" t="s">
        <v>3115</v>
      </c>
      <c r="K164" s="172"/>
      <c r="L164" s="130" t="s">
        <v>3114</v>
      </c>
      <c r="M164" s="130" t="s">
        <v>3113</v>
      </c>
      <c r="N164" s="130" t="s">
        <v>3112</v>
      </c>
      <c r="O164" s="130" t="s">
        <v>101</v>
      </c>
      <c r="P164" s="130" t="s">
        <v>101</v>
      </c>
      <c r="Q164" s="130" t="s">
        <v>3062</v>
      </c>
      <c r="R164" s="130" t="s">
        <v>3061</v>
      </c>
      <c r="S164" s="130" t="s">
        <v>101</v>
      </c>
      <c r="T164" s="130" t="s">
        <v>101</v>
      </c>
      <c r="U164" s="130" t="s">
        <v>3061</v>
      </c>
      <c r="V164" s="130" t="s">
        <v>101</v>
      </c>
      <c r="W164" s="130" t="s">
        <v>101</v>
      </c>
      <c r="X164" s="130" t="s">
        <v>101</v>
      </c>
    </row>
    <row r="165" spans="1:24" ht="25.5" hidden="1" x14ac:dyDescent="0.25">
      <c r="A165" s="130" t="s">
        <v>1681</v>
      </c>
      <c r="B165" s="130" t="s">
        <v>993</v>
      </c>
      <c r="C165" s="130" t="s">
        <v>3070</v>
      </c>
      <c r="D165" s="130" t="s">
        <v>3111</v>
      </c>
      <c r="E165" s="130" t="s">
        <v>3110</v>
      </c>
      <c r="F165" s="130" t="s">
        <v>3110</v>
      </c>
      <c r="G165" s="130" t="s">
        <v>3109</v>
      </c>
      <c r="H165" s="130" t="s">
        <v>3108</v>
      </c>
      <c r="I165" s="130" t="s">
        <v>1017</v>
      </c>
      <c r="J165" s="171" t="s">
        <v>3107</v>
      </c>
      <c r="K165" s="172"/>
      <c r="L165" s="130" t="s">
        <v>3106</v>
      </c>
      <c r="M165" s="130" t="s">
        <v>3105</v>
      </c>
      <c r="N165" s="130" t="s">
        <v>3104</v>
      </c>
      <c r="O165" s="130" t="s">
        <v>101</v>
      </c>
      <c r="P165" s="130" t="s">
        <v>101</v>
      </c>
      <c r="Q165" s="130" t="s">
        <v>3079</v>
      </c>
      <c r="R165" s="130" t="s">
        <v>3061</v>
      </c>
      <c r="S165" s="130" t="s">
        <v>101</v>
      </c>
      <c r="T165" s="130" t="s">
        <v>101</v>
      </c>
      <c r="U165" s="130" t="s">
        <v>3061</v>
      </c>
      <c r="V165" s="130" t="s">
        <v>101</v>
      </c>
      <c r="W165" s="130" t="s">
        <v>101</v>
      </c>
      <c r="X165" s="130" t="s">
        <v>101</v>
      </c>
    </row>
    <row r="166" spans="1:24" ht="25.5" hidden="1" x14ac:dyDescent="0.25">
      <c r="A166" s="130" t="s">
        <v>1681</v>
      </c>
      <c r="B166" s="130" t="s">
        <v>993</v>
      </c>
      <c r="C166" s="130" t="s">
        <v>3070</v>
      </c>
      <c r="D166" s="130" t="s">
        <v>3103</v>
      </c>
      <c r="E166" s="130" t="s">
        <v>3102</v>
      </c>
      <c r="F166" s="130" t="s">
        <v>3102</v>
      </c>
      <c r="G166" s="130" t="s">
        <v>3101</v>
      </c>
      <c r="H166" s="130" t="s">
        <v>3100</v>
      </c>
      <c r="I166" s="130" t="s">
        <v>1017</v>
      </c>
      <c r="J166" s="171" t="s">
        <v>3099</v>
      </c>
      <c r="K166" s="172"/>
      <c r="L166" s="130" t="s">
        <v>3098</v>
      </c>
      <c r="M166" s="130" t="s">
        <v>3097</v>
      </c>
      <c r="N166" s="130" t="s">
        <v>3096</v>
      </c>
      <c r="O166" s="130" t="s">
        <v>101</v>
      </c>
      <c r="P166" s="130" t="s">
        <v>101</v>
      </c>
      <c r="Q166" s="130" t="s">
        <v>3079</v>
      </c>
      <c r="R166" s="130" t="s">
        <v>3061</v>
      </c>
      <c r="S166" s="130" t="s">
        <v>101</v>
      </c>
      <c r="T166" s="130" t="s">
        <v>101</v>
      </c>
      <c r="U166" s="130" t="s">
        <v>3061</v>
      </c>
      <c r="V166" s="130" t="s">
        <v>101</v>
      </c>
      <c r="W166" s="130" t="s">
        <v>101</v>
      </c>
      <c r="X166" s="130" t="s">
        <v>101</v>
      </c>
    </row>
    <row r="167" spans="1:24" ht="25.5" hidden="1" x14ac:dyDescent="0.25">
      <c r="A167" s="130" t="s">
        <v>1681</v>
      </c>
      <c r="B167" s="130" t="s">
        <v>993</v>
      </c>
      <c r="C167" s="130" t="s">
        <v>3070</v>
      </c>
      <c r="D167" s="130" t="s">
        <v>3095</v>
      </c>
      <c r="E167" s="130" t="s">
        <v>3094</v>
      </c>
      <c r="F167" s="130" t="s">
        <v>3094</v>
      </c>
      <c r="G167" s="130" t="s">
        <v>3093</v>
      </c>
      <c r="H167" s="130" t="s">
        <v>3092</v>
      </c>
      <c r="I167" s="130" t="s">
        <v>1017</v>
      </c>
      <c r="J167" s="171" t="s">
        <v>3091</v>
      </c>
      <c r="K167" s="172"/>
      <c r="L167" s="130" t="s">
        <v>3090</v>
      </c>
      <c r="M167" s="130" t="s">
        <v>3089</v>
      </c>
      <c r="N167" s="130" t="s">
        <v>3088</v>
      </c>
      <c r="O167" s="130" t="s">
        <v>101</v>
      </c>
      <c r="P167" s="130" t="s">
        <v>101</v>
      </c>
      <c r="Q167" s="130" t="s">
        <v>3079</v>
      </c>
      <c r="R167" s="130" t="s">
        <v>3061</v>
      </c>
      <c r="S167" s="130" t="s">
        <v>101</v>
      </c>
      <c r="T167" s="130" t="s">
        <v>101</v>
      </c>
      <c r="U167" s="130" t="s">
        <v>3061</v>
      </c>
      <c r="V167" s="130" t="s">
        <v>101</v>
      </c>
      <c r="W167" s="130" t="s">
        <v>101</v>
      </c>
      <c r="X167" s="130" t="s">
        <v>101</v>
      </c>
    </row>
    <row r="168" spans="1:24" ht="25.5" hidden="1" x14ac:dyDescent="0.25">
      <c r="A168" s="130" t="s">
        <v>1681</v>
      </c>
      <c r="B168" s="130" t="s">
        <v>993</v>
      </c>
      <c r="C168" s="130" t="s">
        <v>3070</v>
      </c>
      <c r="D168" s="130" t="s">
        <v>3087</v>
      </c>
      <c r="E168" s="130" t="s">
        <v>3086</v>
      </c>
      <c r="F168" s="130" t="s">
        <v>3086</v>
      </c>
      <c r="G168" s="130" t="s">
        <v>3085</v>
      </c>
      <c r="H168" s="130" t="s">
        <v>3084</v>
      </c>
      <c r="I168" s="130" t="s">
        <v>1017</v>
      </c>
      <c r="J168" s="171" t="s">
        <v>3083</v>
      </c>
      <c r="K168" s="172"/>
      <c r="L168" s="130" t="s">
        <v>3082</v>
      </c>
      <c r="M168" s="130" t="s">
        <v>3081</v>
      </c>
      <c r="N168" s="130" t="s">
        <v>3080</v>
      </c>
      <c r="O168" s="130" t="s">
        <v>101</v>
      </c>
      <c r="P168" s="130" t="s">
        <v>101</v>
      </c>
      <c r="Q168" s="130" t="s">
        <v>3079</v>
      </c>
      <c r="R168" s="130" t="s">
        <v>3061</v>
      </c>
      <c r="S168" s="130" t="s">
        <v>101</v>
      </c>
      <c r="T168" s="130" t="s">
        <v>101</v>
      </c>
      <c r="U168" s="130" t="s">
        <v>3061</v>
      </c>
      <c r="V168" s="130" t="s">
        <v>101</v>
      </c>
      <c r="W168" s="130" t="s">
        <v>101</v>
      </c>
      <c r="X168" s="130" t="s">
        <v>101</v>
      </c>
    </row>
    <row r="169" spans="1:24" ht="25.5" hidden="1" x14ac:dyDescent="0.25">
      <c r="A169" s="130" t="s">
        <v>1681</v>
      </c>
      <c r="B169" s="130" t="s">
        <v>993</v>
      </c>
      <c r="C169" s="130" t="s">
        <v>3070</v>
      </c>
      <c r="D169" s="130" t="s">
        <v>3078</v>
      </c>
      <c r="E169" s="130" t="s">
        <v>3077</v>
      </c>
      <c r="F169" s="130" t="s">
        <v>3077</v>
      </c>
      <c r="G169" s="130" t="s">
        <v>3076</v>
      </c>
      <c r="H169" s="130" t="s">
        <v>3075</v>
      </c>
      <c r="I169" s="130" t="s">
        <v>1017</v>
      </c>
      <c r="J169" s="171" t="s">
        <v>3074</v>
      </c>
      <c r="K169" s="172"/>
      <c r="L169" s="130" t="s">
        <v>3073</v>
      </c>
      <c r="M169" s="130" t="s">
        <v>3072</v>
      </c>
      <c r="N169" s="130" t="s">
        <v>3071</v>
      </c>
      <c r="O169" s="130" t="s">
        <v>101</v>
      </c>
      <c r="P169" s="130" t="s">
        <v>101</v>
      </c>
      <c r="Q169" s="130" t="s">
        <v>3062</v>
      </c>
      <c r="R169" s="130" t="s">
        <v>3061</v>
      </c>
      <c r="S169" s="130" t="s">
        <v>101</v>
      </c>
      <c r="T169" s="130" t="s">
        <v>101</v>
      </c>
      <c r="U169" s="130" t="s">
        <v>3061</v>
      </c>
      <c r="V169" s="130" t="s">
        <v>101</v>
      </c>
      <c r="W169" s="130" t="s">
        <v>101</v>
      </c>
      <c r="X169" s="130" t="s">
        <v>101</v>
      </c>
    </row>
    <row r="170" spans="1:24" ht="25.5" hidden="1" x14ac:dyDescent="0.25">
      <c r="A170" s="130" t="s">
        <v>1681</v>
      </c>
      <c r="B170" s="130" t="s">
        <v>993</v>
      </c>
      <c r="C170" s="130" t="s">
        <v>3070</v>
      </c>
      <c r="D170" s="130" t="s">
        <v>3062</v>
      </c>
      <c r="E170" s="130" t="s">
        <v>3069</v>
      </c>
      <c r="F170" s="130" t="s">
        <v>3069</v>
      </c>
      <c r="G170" s="130" t="s">
        <v>3068</v>
      </c>
      <c r="H170" s="130" t="s">
        <v>3067</v>
      </c>
      <c r="I170" s="130" t="s">
        <v>1017</v>
      </c>
      <c r="J170" s="171" t="s">
        <v>3066</v>
      </c>
      <c r="K170" s="172"/>
      <c r="L170" s="130" t="s">
        <v>3065</v>
      </c>
      <c r="M170" s="130" t="s">
        <v>3064</v>
      </c>
      <c r="N170" s="130" t="s">
        <v>3063</v>
      </c>
      <c r="O170" s="130" t="s">
        <v>101</v>
      </c>
      <c r="P170" s="130" t="s">
        <v>101</v>
      </c>
      <c r="Q170" s="130" t="s">
        <v>3062</v>
      </c>
      <c r="R170" s="130" t="s">
        <v>3061</v>
      </c>
      <c r="S170" s="130" t="s">
        <v>101</v>
      </c>
      <c r="T170" s="130" t="s">
        <v>101</v>
      </c>
      <c r="U170" s="130" t="s">
        <v>3061</v>
      </c>
      <c r="V170" s="130" t="s">
        <v>101</v>
      </c>
      <c r="W170" s="130" t="s">
        <v>101</v>
      </c>
      <c r="X170" s="130" t="s">
        <v>101</v>
      </c>
    </row>
    <row r="171" spans="1:24" ht="25.5" hidden="1" x14ac:dyDescent="0.25">
      <c r="A171" s="130" t="s">
        <v>1681</v>
      </c>
      <c r="B171" s="130" t="s">
        <v>523</v>
      </c>
      <c r="C171" s="130" t="s">
        <v>3014</v>
      </c>
      <c r="D171" s="130" t="s">
        <v>3005</v>
      </c>
      <c r="E171" s="130" t="s">
        <v>2230</v>
      </c>
      <c r="F171" s="130" t="s">
        <v>3060</v>
      </c>
      <c r="G171" s="130" t="s">
        <v>3059</v>
      </c>
      <c r="H171" s="130" t="s">
        <v>3058</v>
      </c>
      <c r="I171" s="130" t="s">
        <v>2851</v>
      </c>
      <c r="J171" s="171" t="s">
        <v>3057</v>
      </c>
      <c r="K171" s="172"/>
      <c r="L171" s="130" t="s">
        <v>3056</v>
      </c>
      <c r="M171" s="130" t="s">
        <v>3017</v>
      </c>
      <c r="N171" s="130" t="s">
        <v>3055</v>
      </c>
      <c r="O171" s="130" t="s">
        <v>101</v>
      </c>
      <c r="P171" s="130" t="s">
        <v>101</v>
      </c>
      <c r="Q171" s="130" t="s">
        <v>3005</v>
      </c>
      <c r="R171" s="130" t="s">
        <v>3054</v>
      </c>
      <c r="S171" s="130" t="s">
        <v>3054</v>
      </c>
      <c r="T171" s="130" t="s">
        <v>101</v>
      </c>
      <c r="U171" s="130" t="s">
        <v>2220</v>
      </c>
      <c r="V171" s="130" t="s">
        <v>101</v>
      </c>
      <c r="W171" s="130" t="s">
        <v>101</v>
      </c>
      <c r="X171" s="130" t="s">
        <v>101</v>
      </c>
    </row>
    <row r="172" spans="1:24" ht="25.5" hidden="1" x14ac:dyDescent="0.25">
      <c r="A172" s="130" t="s">
        <v>1681</v>
      </c>
      <c r="B172" s="130" t="s">
        <v>523</v>
      </c>
      <c r="C172" s="130" t="s">
        <v>3014</v>
      </c>
      <c r="D172" s="130" t="s">
        <v>3053</v>
      </c>
      <c r="E172" s="130" t="s">
        <v>2230</v>
      </c>
      <c r="F172" s="130" t="s">
        <v>3052</v>
      </c>
      <c r="G172" s="130" t="s">
        <v>3051</v>
      </c>
      <c r="H172" s="130" t="s">
        <v>3050</v>
      </c>
      <c r="I172" s="130" t="s">
        <v>2851</v>
      </c>
      <c r="J172" s="171" t="s">
        <v>3049</v>
      </c>
      <c r="K172" s="172"/>
      <c r="L172" s="130" t="s">
        <v>3048</v>
      </c>
      <c r="M172" s="130" t="s">
        <v>3047</v>
      </c>
      <c r="N172" s="130" t="s">
        <v>3046</v>
      </c>
      <c r="O172" s="130" t="s">
        <v>101</v>
      </c>
      <c r="P172" s="130" t="s">
        <v>101</v>
      </c>
      <c r="Q172" s="130" t="s">
        <v>3005</v>
      </c>
      <c r="R172" s="130" t="s">
        <v>3045</v>
      </c>
      <c r="S172" s="130" t="s">
        <v>3045</v>
      </c>
      <c r="T172" s="130" t="s">
        <v>101</v>
      </c>
      <c r="U172" s="130" t="s">
        <v>2220</v>
      </c>
      <c r="V172" s="130" t="s">
        <v>101</v>
      </c>
      <c r="W172" s="130" t="s">
        <v>101</v>
      </c>
      <c r="X172" s="130" t="s">
        <v>101</v>
      </c>
    </row>
    <row r="173" spans="1:24" ht="25.5" hidden="1" x14ac:dyDescent="0.25">
      <c r="A173" s="130" t="s">
        <v>1681</v>
      </c>
      <c r="B173" s="130" t="s">
        <v>523</v>
      </c>
      <c r="C173" s="130" t="s">
        <v>3014</v>
      </c>
      <c r="D173" s="130" t="s">
        <v>3044</v>
      </c>
      <c r="E173" s="130" t="s">
        <v>2230</v>
      </c>
      <c r="F173" s="130" t="s">
        <v>3043</v>
      </c>
      <c r="G173" s="130" t="s">
        <v>3042</v>
      </c>
      <c r="H173" s="130" t="s">
        <v>3041</v>
      </c>
      <c r="I173" s="130" t="s">
        <v>2851</v>
      </c>
      <c r="J173" s="171" t="s">
        <v>3040</v>
      </c>
      <c r="K173" s="172"/>
      <c r="L173" s="130" t="s">
        <v>3039</v>
      </c>
      <c r="M173" s="130" t="s">
        <v>3038</v>
      </c>
      <c r="N173" s="130" t="s">
        <v>3037</v>
      </c>
      <c r="O173" s="130" t="s">
        <v>101</v>
      </c>
      <c r="P173" s="130" t="s">
        <v>101</v>
      </c>
      <c r="Q173" s="130" t="s">
        <v>3005</v>
      </c>
      <c r="R173" s="130" t="s">
        <v>3004</v>
      </c>
      <c r="S173" s="130" t="s">
        <v>3004</v>
      </c>
      <c r="T173" s="130" t="s">
        <v>101</v>
      </c>
      <c r="U173" s="130" t="s">
        <v>2220</v>
      </c>
      <c r="V173" s="130" t="s">
        <v>101</v>
      </c>
      <c r="W173" s="130" t="s">
        <v>101</v>
      </c>
      <c r="X173" s="130" t="s">
        <v>101</v>
      </c>
    </row>
    <row r="174" spans="1:24" ht="25.5" hidden="1" x14ac:dyDescent="0.25">
      <c r="A174" s="130" t="s">
        <v>1681</v>
      </c>
      <c r="B174" s="130" t="s">
        <v>523</v>
      </c>
      <c r="C174" s="130" t="s">
        <v>3014</v>
      </c>
      <c r="D174" s="130" t="s">
        <v>3036</v>
      </c>
      <c r="E174" s="130" t="s">
        <v>2230</v>
      </c>
      <c r="F174" s="130" t="s">
        <v>3035</v>
      </c>
      <c r="G174" s="130" t="s">
        <v>3034</v>
      </c>
      <c r="H174" s="130" t="s">
        <v>3033</v>
      </c>
      <c r="I174" s="130" t="s">
        <v>2851</v>
      </c>
      <c r="J174" s="171" t="s">
        <v>3032</v>
      </c>
      <c r="K174" s="172"/>
      <c r="L174" s="130" t="s">
        <v>3031</v>
      </c>
      <c r="M174" s="130" t="s">
        <v>3030</v>
      </c>
      <c r="N174" s="130" t="s">
        <v>3029</v>
      </c>
      <c r="O174" s="130" t="s">
        <v>101</v>
      </c>
      <c r="P174" s="130" t="s">
        <v>101</v>
      </c>
      <c r="Q174" s="130" t="s">
        <v>3005</v>
      </c>
      <c r="R174" s="130" t="s">
        <v>3004</v>
      </c>
      <c r="S174" s="130" t="s">
        <v>3004</v>
      </c>
      <c r="T174" s="130" t="s">
        <v>101</v>
      </c>
      <c r="U174" s="130" t="s">
        <v>2220</v>
      </c>
      <c r="V174" s="130" t="s">
        <v>101</v>
      </c>
      <c r="W174" s="130" t="s">
        <v>101</v>
      </c>
      <c r="X174" s="130" t="s">
        <v>101</v>
      </c>
    </row>
    <row r="175" spans="1:24" ht="25.5" hidden="1" x14ac:dyDescent="0.25">
      <c r="A175" s="130" t="s">
        <v>1681</v>
      </c>
      <c r="B175" s="130" t="s">
        <v>523</v>
      </c>
      <c r="C175" s="130" t="s">
        <v>3014</v>
      </c>
      <c r="D175" s="130" t="s">
        <v>3028</v>
      </c>
      <c r="E175" s="130" t="s">
        <v>2230</v>
      </c>
      <c r="F175" s="130" t="s">
        <v>3027</v>
      </c>
      <c r="G175" s="130" t="s">
        <v>3026</v>
      </c>
      <c r="H175" s="130" t="s">
        <v>3025</v>
      </c>
      <c r="I175" s="130" t="s">
        <v>2851</v>
      </c>
      <c r="J175" s="171" t="s">
        <v>3024</v>
      </c>
      <c r="K175" s="172"/>
      <c r="L175" s="130" t="s">
        <v>3008</v>
      </c>
      <c r="M175" s="130" t="s">
        <v>3007</v>
      </c>
      <c r="N175" s="130" t="s">
        <v>3023</v>
      </c>
      <c r="O175" s="130" t="s">
        <v>101</v>
      </c>
      <c r="P175" s="130" t="s">
        <v>101</v>
      </c>
      <c r="Q175" s="130" t="s">
        <v>3005</v>
      </c>
      <c r="R175" s="130" t="s">
        <v>3004</v>
      </c>
      <c r="S175" s="130" t="s">
        <v>3004</v>
      </c>
      <c r="T175" s="130" t="s">
        <v>101</v>
      </c>
      <c r="U175" s="130" t="s">
        <v>2220</v>
      </c>
      <c r="V175" s="130" t="s">
        <v>101</v>
      </c>
      <c r="W175" s="130" t="s">
        <v>101</v>
      </c>
      <c r="X175" s="130" t="s">
        <v>101</v>
      </c>
    </row>
    <row r="176" spans="1:24" ht="25.5" x14ac:dyDescent="0.25">
      <c r="A176" s="130" t="s">
        <v>1681</v>
      </c>
      <c r="B176" s="130" t="s">
        <v>523</v>
      </c>
      <c r="C176" s="130" t="s">
        <v>3014</v>
      </c>
      <c r="D176" s="130" t="s">
        <v>3015</v>
      </c>
      <c r="E176" s="130" t="s">
        <v>2230</v>
      </c>
      <c r="F176" s="130" t="s">
        <v>3022</v>
      </c>
      <c r="G176" s="130" t="s">
        <v>3021</v>
      </c>
      <c r="H176" s="130" t="s">
        <v>3020</v>
      </c>
      <c r="I176" s="130" t="s">
        <v>2851</v>
      </c>
      <c r="J176" s="171" t="s">
        <v>3019</v>
      </c>
      <c r="K176" s="172"/>
      <c r="L176" s="130" t="s">
        <v>3018</v>
      </c>
      <c r="M176" s="130" t="s">
        <v>3017</v>
      </c>
      <c r="N176" s="130" t="s">
        <v>3016</v>
      </c>
      <c r="O176" s="130" t="s">
        <v>101</v>
      </c>
      <c r="P176" s="130" t="s">
        <v>101</v>
      </c>
      <c r="Q176" s="130" t="s">
        <v>3015</v>
      </c>
      <c r="R176" s="130" t="s">
        <v>3004</v>
      </c>
      <c r="S176" s="130" t="s">
        <v>3004</v>
      </c>
      <c r="T176" s="130" t="s">
        <v>101</v>
      </c>
      <c r="U176" s="130" t="s">
        <v>2220</v>
      </c>
      <c r="V176" s="136">
        <v>7</v>
      </c>
      <c r="W176" s="130">
        <v>7</v>
      </c>
      <c r="X176" s="130" t="s">
        <v>101</v>
      </c>
    </row>
    <row r="177" spans="1:24" ht="25.5" x14ac:dyDescent="0.25">
      <c r="A177" s="130" t="s">
        <v>1681</v>
      </c>
      <c r="B177" s="130" t="s">
        <v>523</v>
      </c>
      <c r="C177" s="130" t="s">
        <v>3014</v>
      </c>
      <c r="D177" s="130" t="s">
        <v>3013</v>
      </c>
      <c r="E177" s="130" t="s">
        <v>2230</v>
      </c>
      <c r="F177" s="130" t="s">
        <v>3012</v>
      </c>
      <c r="G177" s="130" t="s">
        <v>3011</v>
      </c>
      <c r="H177" s="130" t="s">
        <v>3010</v>
      </c>
      <c r="I177" s="130" t="s">
        <v>2851</v>
      </c>
      <c r="J177" s="171" t="s">
        <v>3009</v>
      </c>
      <c r="K177" s="172"/>
      <c r="L177" s="130" t="s">
        <v>3008</v>
      </c>
      <c r="M177" s="130" t="s">
        <v>3007</v>
      </c>
      <c r="N177" s="130" t="s">
        <v>3006</v>
      </c>
      <c r="O177" s="130" t="s">
        <v>101</v>
      </c>
      <c r="P177" s="130" t="s">
        <v>101</v>
      </c>
      <c r="Q177" s="130" t="s">
        <v>3005</v>
      </c>
      <c r="R177" s="130" t="s">
        <v>3004</v>
      </c>
      <c r="S177" s="130" t="s">
        <v>3004</v>
      </c>
      <c r="T177" s="130" t="s">
        <v>101</v>
      </c>
      <c r="U177" s="130" t="s">
        <v>2220</v>
      </c>
      <c r="V177" s="136">
        <v>1</v>
      </c>
      <c r="W177" s="130">
        <v>1</v>
      </c>
      <c r="X177" s="130" t="s">
        <v>101</v>
      </c>
    </row>
    <row r="178" spans="1:24" ht="25.5" hidden="1" x14ac:dyDescent="0.25">
      <c r="A178" s="130" t="s">
        <v>1681</v>
      </c>
      <c r="B178" s="130" t="s">
        <v>523</v>
      </c>
      <c r="C178" s="130" t="s">
        <v>2925</v>
      </c>
      <c r="D178" s="130" t="s">
        <v>3003</v>
      </c>
      <c r="E178" s="130" t="s">
        <v>2230</v>
      </c>
      <c r="F178" s="130" t="s">
        <v>3002</v>
      </c>
      <c r="G178" s="130" t="s">
        <v>3001</v>
      </c>
      <c r="H178" s="130" t="s">
        <v>3000</v>
      </c>
      <c r="I178" s="130" t="s">
        <v>879</v>
      </c>
      <c r="J178" s="171" t="s">
        <v>2999</v>
      </c>
      <c r="K178" s="172"/>
      <c r="L178" s="130" t="s">
        <v>2998</v>
      </c>
      <c r="M178" s="130" t="s">
        <v>2997</v>
      </c>
      <c r="N178" s="130" t="s">
        <v>2996</v>
      </c>
      <c r="O178" s="130" t="s">
        <v>101</v>
      </c>
      <c r="P178" s="130" t="s">
        <v>1670</v>
      </c>
      <c r="Q178" s="130" t="s">
        <v>2927</v>
      </c>
      <c r="R178" s="130" t="s">
        <v>2915</v>
      </c>
      <c r="S178" s="130" t="s">
        <v>2915</v>
      </c>
      <c r="T178" s="130" t="s">
        <v>2915</v>
      </c>
      <c r="U178" s="130" t="s">
        <v>2220</v>
      </c>
      <c r="V178" s="130" t="s">
        <v>101</v>
      </c>
      <c r="W178" s="130" t="s">
        <v>101</v>
      </c>
      <c r="X178" s="130" t="s">
        <v>101</v>
      </c>
    </row>
    <row r="179" spans="1:24" ht="25.5" hidden="1" x14ac:dyDescent="0.25">
      <c r="A179" s="130" t="s">
        <v>1681</v>
      </c>
      <c r="B179" s="130" t="s">
        <v>523</v>
      </c>
      <c r="C179" s="130" t="s">
        <v>2925</v>
      </c>
      <c r="D179" s="130" t="s">
        <v>2995</v>
      </c>
      <c r="E179" s="130" t="s">
        <v>2230</v>
      </c>
      <c r="F179" s="130" t="s">
        <v>2994</v>
      </c>
      <c r="G179" s="130" t="s">
        <v>2993</v>
      </c>
      <c r="H179" s="130" t="s">
        <v>2992</v>
      </c>
      <c r="I179" s="130" t="s">
        <v>709</v>
      </c>
      <c r="J179" s="171" t="s">
        <v>2991</v>
      </c>
      <c r="K179" s="172"/>
      <c r="L179" s="130" t="s">
        <v>2990</v>
      </c>
      <c r="M179" s="130" t="s">
        <v>2989</v>
      </c>
      <c r="N179" s="130" t="s">
        <v>2988</v>
      </c>
      <c r="O179" s="130" t="s">
        <v>101</v>
      </c>
      <c r="P179" s="130" t="s">
        <v>101</v>
      </c>
      <c r="Q179" s="130" t="s">
        <v>2916</v>
      </c>
      <c r="R179" s="130" t="s">
        <v>2915</v>
      </c>
      <c r="S179" s="130" t="s">
        <v>2915</v>
      </c>
      <c r="T179" s="130" t="s">
        <v>2915</v>
      </c>
      <c r="U179" s="130" t="s">
        <v>2220</v>
      </c>
      <c r="V179" s="130" t="s">
        <v>101</v>
      </c>
      <c r="W179" s="130" t="s">
        <v>101</v>
      </c>
      <c r="X179" s="130" t="s">
        <v>101</v>
      </c>
    </row>
    <row r="180" spans="1:24" ht="25.5" hidden="1" x14ac:dyDescent="0.25">
      <c r="A180" s="130" t="s">
        <v>1681</v>
      </c>
      <c r="B180" s="130" t="s">
        <v>523</v>
      </c>
      <c r="C180" s="130" t="s">
        <v>2925</v>
      </c>
      <c r="D180" s="130" t="s">
        <v>2987</v>
      </c>
      <c r="E180" s="130" t="s">
        <v>2230</v>
      </c>
      <c r="F180" s="130" t="s">
        <v>2986</v>
      </c>
      <c r="G180" s="130" t="s">
        <v>2985</v>
      </c>
      <c r="H180" s="130" t="s">
        <v>2984</v>
      </c>
      <c r="I180" s="130" t="s">
        <v>709</v>
      </c>
      <c r="J180" s="171" t="s">
        <v>2983</v>
      </c>
      <c r="K180" s="172"/>
      <c r="L180" s="130" t="s">
        <v>2982</v>
      </c>
      <c r="M180" s="130" t="s">
        <v>2981</v>
      </c>
      <c r="N180" s="130" t="s">
        <v>2980</v>
      </c>
      <c r="O180" s="130" t="s">
        <v>101</v>
      </c>
      <c r="P180" s="130" t="s">
        <v>101</v>
      </c>
      <c r="Q180" s="130" t="s">
        <v>2916</v>
      </c>
      <c r="R180" s="130" t="s">
        <v>2915</v>
      </c>
      <c r="S180" s="130" t="s">
        <v>2915</v>
      </c>
      <c r="T180" s="130" t="s">
        <v>2915</v>
      </c>
      <c r="U180" s="130" t="s">
        <v>2220</v>
      </c>
      <c r="V180" s="130" t="s">
        <v>101</v>
      </c>
      <c r="W180" s="130" t="s">
        <v>101</v>
      </c>
      <c r="X180" s="130" t="s">
        <v>101</v>
      </c>
    </row>
    <row r="181" spans="1:24" ht="25.5" hidden="1" x14ac:dyDescent="0.25">
      <c r="A181" s="130" t="s">
        <v>1681</v>
      </c>
      <c r="B181" s="130" t="s">
        <v>523</v>
      </c>
      <c r="C181" s="130" t="s">
        <v>2925</v>
      </c>
      <c r="D181" s="130" t="s">
        <v>2916</v>
      </c>
      <c r="E181" s="130" t="s">
        <v>2230</v>
      </c>
      <c r="F181" s="130" t="s">
        <v>2979</v>
      </c>
      <c r="G181" s="130" t="s">
        <v>2978</v>
      </c>
      <c r="H181" s="130" t="s">
        <v>2977</v>
      </c>
      <c r="I181" s="130" t="s">
        <v>709</v>
      </c>
      <c r="J181" s="171" t="s">
        <v>2976</v>
      </c>
      <c r="K181" s="172"/>
      <c r="L181" s="130" t="s">
        <v>2975</v>
      </c>
      <c r="M181" s="130" t="s">
        <v>2974</v>
      </c>
      <c r="N181" s="130" t="s">
        <v>2973</v>
      </c>
      <c r="O181" s="130" t="s">
        <v>101</v>
      </c>
      <c r="P181" s="130" t="s">
        <v>101</v>
      </c>
      <c r="Q181" s="130" t="s">
        <v>2916</v>
      </c>
      <c r="R181" s="130" t="s">
        <v>2915</v>
      </c>
      <c r="S181" s="130" t="s">
        <v>2915</v>
      </c>
      <c r="T181" s="130" t="s">
        <v>2915</v>
      </c>
      <c r="U181" s="130" t="s">
        <v>2220</v>
      </c>
      <c r="V181" s="130" t="s">
        <v>101</v>
      </c>
      <c r="W181" s="130" t="s">
        <v>101</v>
      </c>
      <c r="X181" s="130" t="s">
        <v>101</v>
      </c>
    </row>
    <row r="182" spans="1:24" ht="25.5" hidden="1" x14ac:dyDescent="0.25">
      <c r="A182" s="130" t="s">
        <v>1681</v>
      </c>
      <c r="B182" s="130" t="s">
        <v>523</v>
      </c>
      <c r="C182" s="130" t="s">
        <v>2925</v>
      </c>
      <c r="D182" s="130" t="s">
        <v>2972</v>
      </c>
      <c r="E182" s="130" t="s">
        <v>2230</v>
      </c>
      <c r="F182" s="130" t="s">
        <v>2971</v>
      </c>
      <c r="G182" s="130" t="s">
        <v>2970</v>
      </c>
      <c r="H182" s="130" t="s">
        <v>2969</v>
      </c>
      <c r="I182" s="130" t="s">
        <v>709</v>
      </c>
      <c r="J182" s="171" t="s">
        <v>2968</v>
      </c>
      <c r="K182" s="172"/>
      <c r="L182" s="130" t="s">
        <v>2967</v>
      </c>
      <c r="M182" s="130" t="s">
        <v>2966</v>
      </c>
      <c r="N182" s="130" t="s">
        <v>2965</v>
      </c>
      <c r="O182" s="130" t="s">
        <v>101</v>
      </c>
      <c r="P182" s="130" t="s">
        <v>1670</v>
      </c>
      <c r="Q182" s="130" t="s">
        <v>2927</v>
      </c>
      <c r="R182" s="130" t="s">
        <v>2915</v>
      </c>
      <c r="S182" s="130" t="s">
        <v>2915</v>
      </c>
      <c r="T182" s="130" t="s">
        <v>2915</v>
      </c>
      <c r="U182" s="130" t="s">
        <v>2220</v>
      </c>
      <c r="V182" s="130" t="s">
        <v>101</v>
      </c>
      <c r="W182" s="130" t="s">
        <v>101</v>
      </c>
      <c r="X182" s="130" t="s">
        <v>101</v>
      </c>
    </row>
    <row r="183" spans="1:24" ht="25.5" hidden="1" x14ac:dyDescent="0.25">
      <c r="A183" s="130" t="s">
        <v>1681</v>
      </c>
      <c r="B183" s="130" t="s">
        <v>523</v>
      </c>
      <c r="C183" s="130" t="s">
        <v>2925</v>
      </c>
      <c r="D183" s="130" t="s">
        <v>2964</v>
      </c>
      <c r="E183" s="130" t="s">
        <v>2230</v>
      </c>
      <c r="F183" s="130" t="s">
        <v>2963</v>
      </c>
      <c r="G183" s="130" t="s">
        <v>2962</v>
      </c>
      <c r="H183" s="130" t="s">
        <v>2961</v>
      </c>
      <c r="I183" s="130" t="s">
        <v>709</v>
      </c>
      <c r="J183" s="171" t="s">
        <v>2960</v>
      </c>
      <c r="K183" s="172"/>
      <c r="L183" s="130" t="s">
        <v>2959</v>
      </c>
      <c r="M183" s="130" t="s">
        <v>2951</v>
      </c>
      <c r="N183" s="130" t="s">
        <v>2958</v>
      </c>
      <c r="O183" s="130" t="s">
        <v>101</v>
      </c>
      <c r="P183" s="130" t="s">
        <v>1670</v>
      </c>
      <c r="Q183" s="130" t="s">
        <v>2927</v>
      </c>
      <c r="R183" s="130" t="s">
        <v>2915</v>
      </c>
      <c r="S183" s="130" t="s">
        <v>2915</v>
      </c>
      <c r="T183" s="130" t="s">
        <v>2915</v>
      </c>
      <c r="U183" s="130" t="s">
        <v>2220</v>
      </c>
      <c r="V183" s="130" t="s">
        <v>101</v>
      </c>
      <c r="W183" s="130" t="s">
        <v>101</v>
      </c>
      <c r="X183" s="130" t="s">
        <v>101</v>
      </c>
    </row>
    <row r="184" spans="1:24" ht="25.5" hidden="1" x14ac:dyDescent="0.25">
      <c r="A184" s="130" t="s">
        <v>1681</v>
      </c>
      <c r="B184" s="130" t="s">
        <v>523</v>
      </c>
      <c r="C184" s="130" t="s">
        <v>2925</v>
      </c>
      <c r="D184" s="130" t="s">
        <v>2957</v>
      </c>
      <c r="E184" s="130" t="s">
        <v>2230</v>
      </c>
      <c r="F184" s="130" t="s">
        <v>2956</v>
      </c>
      <c r="G184" s="130" t="s">
        <v>2955</v>
      </c>
      <c r="H184" s="130" t="s">
        <v>2954</v>
      </c>
      <c r="I184" s="130" t="s">
        <v>709</v>
      </c>
      <c r="J184" s="171" t="s">
        <v>2953</v>
      </c>
      <c r="K184" s="172"/>
      <c r="L184" s="130" t="s">
        <v>2952</v>
      </c>
      <c r="M184" s="130" t="s">
        <v>2951</v>
      </c>
      <c r="N184" s="130" t="s">
        <v>2950</v>
      </c>
      <c r="O184" s="130" t="s">
        <v>101</v>
      </c>
      <c r="P184" s="130" t="s">
        <v>1670</v>
      </c>
      <c r="Q184" s="130" t="s">
        <v>2927</v>
      </c>
      <c r="R184" s="130" t="s">
        <v>2915</v>
      </c>
      <c r="S184" s="130" t="s">
        <v>2915</v>
      </c>
      <c r="T184" s="130" t="s">
        <v>2915</v>
      </c>
      <c r="U184" s="130" t="s">
        <v>2220</v>
      </c>
      <c r="V184" s="130" t="s">
        <v>101</v>
      </c>
      <c r="W184" s="130" t="s">
        <v>101</v>
      </c>
      <c r="X184" s="130" t="s">
        <v>101</v>
      </c>
    </row>
    <row r="185" spans="1:24" ht="25.5" hidden="1" x14ac:dyDescent="0.25">
      <c r="A185" s="130" t="s">
        <v>1681</v>
      </c>
      <c r="B185" s="130" t="s">
        <v>523</v>
      </c>
      <c r="C185" s="130" t="s">
        <v>2925</v>
      </c>
      <c r="D185" s="130" t="s">
        <v>2927</v>
      </c>
      <c r="E185" s="130" t="s">
        <v>2230</v>
      </c>
      <c r="F185" s="130" t="s">
        <v>2949</v>
      </c>
      <c r="G185" s="130" t="s">
        <v>2948</v>
      </c>
      <c r="H185" s="130" t="s">
        <v>2376</v>
      </c>
      <c r="I185" s="130" t="s">
        <v>709</v>
      </c>
      <c r="J185" s="171" t="s">
        <v>2947</v>
      </c>
      <c r="K185" s="172"/>
      <c r="L185" s="130" t="s">
        <v>2946</v>
      </c>
      <c r="M185" s="130" t="s">
        <v>2945</v>
      </c>
      <c r="N185" s="130" t="s">
        <v>2944</v>
      </c>
      <c r="O185" s="130" t="s">
        <v>101</v>
      </c>
      <c r="P185" s="130" t="s">
        <v>1670</v>
      </c>
      <c r="Q185" s="130" t="s">
        <v>2927</v>
      </c>
      <c r="R185" s="130" t="s">
        <v>2915</v>
      </c>
      <c r="S185" s="130" t="s">
        <v>2915</v>
      </c>
      <c r="T185" s="130" t="s">
        <v>2915</v>
      </c>
      <c r="U185" s="130" t="s">
        <v>2220</v>
      </c>
      <c r="V185" s="130" t="s">
        <v>101</v>
      </c>
      <c r="W185" s="130" t="s">
        <v>101</v>
      </c>
      <c r="X185" s="130" t="s">
        <v>101</v>
      </c>
    </row>
    <row r="186" spans="1:24" ht="25.5" hidden="1" x14ac:dyDescent="0.25">
      <c r="A186" s="130" t="s">
        <v>1681</v>
      </c>
      <c r="B186" s="130" t="s">
        <v>523</v>
      </c>
      <c r="C186" s="130" t="s">
        <v>2925</v>
      </c>
      <c r="D186" s="130" t="s">
        <v>2943</v>
      </c>
      <c r="E186" s="130" t="s">
        <v>2230</v>
      </c>
      <c r="F186" s="130" t="s">
        <v>2942</v>
      </c>
      <c r="G186" s="130" t="s">
        <v>2941</v>
      </c>
      <c r="H186" s="130" t="s">
        <v>2940</v>
      </c>
      <c r="I186" s="130" t="s">
        <v>709</v>
      </c>
      <c r="J186" s="171" t="s">
        <v>2939</v>
      </c>
      <c r="K186" s="172"/>
      <c r="L186" s="130" t="s">
        <v>2938</v>
      </c>
      <c r="M186" s="130" t="s">
        <v>2937</v>
      </c>
      <c r="N186" s="130" t="s">
        <v>2936</v>
      </c>
      <c r="O186" s="130" t="s">
        <v>101</v>
      </c>
      <c r="P186" s="130" t="s">
        <v>101</v>
      </c>
      <c r="Q186" s="130" t="s">
        <v>2916</v>
      </c>
      <c r="R186" s="130" t="s">
        <v>2915</v>
      </c>
      <c r="S186" s="130" t="s">
        <v>2915</v>
      </c>
      <c r="T186" s="130" t="s">
        <v>2915</v>
      </c>
      <c r="U186" s="130" t="s">
        <v>2220</v>
      </c>
      <c r="V186" s="130" t="s">
        <v>101</v>
      </c>
      <c r="W186" s="130" t="s">
        <v>101</v>
      </c>
      <c r="X186" s="130" t="s">
        <v>101</v>
      </c>
    </row>
    <row r="187" spans="1:24" ht="25.5" hidden="1" x14ac:dyDescent="0.25">
      <c r="A187" s="130" t="s">
        <v>1681</v>
      </c>
      <c r="B187" s="130" t="s">
        <v>523</v>
      </c>
      <c r="C187" s="130" t="s">
        <v>2925</v>
      </c>
      <c r="D187" s="130" t="s">
        <v>2935</v>
      </c>
      <c r="E187" s="130" t="s">
        <v>2230</v>
      </c>
      <c r="F187" s="130" t="s">
        <v>2934</v>
      </c>
      <c r="G187" s="130" t="s">
        <v>2933</v>
      </c>
      <c r="H187" s="130" t="s">
        <v>2932</v>
      </c>
      <c r="I187" s="130" t="s">
        <v>879</v>
      </c>
      <c r="J187" s="171" t="s">
        <v>2931</v>
      </c>
      <c r="K187" s="172"/>
      <c r="L187" s="130" t="s">
        <v>2930</v>
      </c>
      <c r="M187" s="130" t="s">
        <v>2929</v>
      </c>
      <c r="N187" s="130" t="s">
        <v>2928</v>
      </c>
      <c r="O187" s="130" t="s">
        <v>101</v>
      </c>
      <c r="P187" s="130" t="s">
        <v>1670</v>
      </c>
      <c r="Q187" s="130" t="s">
        <v>2927</v>
      </c>
      <c r="R187" s="130" t="s">
        <v>2926</v>
      </c>
      <c r="S187" s="130" t="s">
        <v>2926</v>
      </c>
      <c r="T187" s="130" t="s">
        <v>2926</v>
      </c>
      <c r="U187" s="130" t="s">
        <v>2220</v>
      </c>
      <c r="V187" s="130" t="s">
        <v>101</v>
      </c>
      <c r="W187" s="130" t="s">
        <v>101</v>
      </c>
      <c r="X187" s="130" t="s">
        <v>101</v>
      </c>
    </row>
    <row r="188" spans="1:24" ht="25.5" hidden="1" x14ac:dyDescent="0.25">
      <c r="A188" s="130" t="s">
        <v>1681</v>
      </c>
      <c r="B188" s="130" t="s">
        <v>523</v>
      </c>
      <c r="C188" s="130" t="s">
        <v>2925</v>
      </c>
      <c r="D188" s="130" t="s">
        <v>2924</v>
      </c>
      <c r="E188" s="130" t="s">
        <v>2230</v>
      </c>
      <c r="F188" s="130" t="s">
        <v>2923</v>
      </c>
      <c r="G188" s="130" t="s">
        <v>2922</v>
      </c>
      <c r="H188" s="130" t="s">
        <v>2921</v>
      </c>
      <c r="I188" s="130" t="s">
        <v>549</v>
      </c>
      <c r="J188" s="171" t="s">
        <v>2920</v>
      </c>
      <c r="K188" s="172"/>
      <c r="L188" s="130" t="s">
        <v>2919</v>
      </c>
      <c r="M188" s="130" t="s">
        <v>2918</v>
      </c>
      <c r="N188" s="130" t="s">
        <v>2917</v>
      </c>
      <c r="O188" s="130" t="s">
        <v>101</v>
      </c>
      <c r="P188" s="130" t="s">
        <v>101</v>
      </c>
      <c r="Q188" s="130" t="s">
        <v>2916</v>
      </c>
      <c r="R188" s="130" t="s">
        <v>2915</v>
      </c>
      <c r="S188" s="130" t="s">
        <v>2915</v>
      </c>
      <c r="T188" s="130" t="s">
        <v>2915</v>
      </c>
      <c r="U188" s="130" t="s">
        <v>2220</v>
      </c>
      <c r="V188" s="130" t="s">
        <v>101</v>
      </c>
      <c r="W188" s="130" t="s">
        <v>101</v>
      </c>
      <c r="X188" s="130" t="s">
        <v>101</v>
      </c>
    </row>
    <row r="189" spans="1:24" ht="38.25" hidden="1" x14ac:dyDescent="0.25">
      <c r="A189" s="130" t="s">
        <v>1681</v>
      </c>
      <c r="B189" s="130" t="s">
        <v>523</v>
      </c>
      <c r="C189" s="130" t="s">
        <v>2867</v>
      </c>
      <c r="D189" s="130" t="s">
        <v>2914</v>
      </c>
      <c r="E189" s="130" t="s">
        <v>2230</v>
      </c>
      <c r="F189" s="130" t="s">
        <v>2913</v>
      </c>
      <c r="G189" s="130" t="s">
        <v>2912</v>
      </c>
      <c r="H189" s="130" t="s">
        <v>2911</v>
      </c>
      <c r="I189" s="130" t="s">
        <v>518</v>
      </c>
      <c r="J189" s="171" t="s">
        <v>2910</v>
      </c>
      <c r="K189" s="172"/>
      <c r="L189" s="130" t="s">
        <v>2909</v>
      </c>
      <c r="M189" s="130" t="s">
        <v>2908</v>
      </c>
      <c r="N189" s="130" t="s">
        <v>2907</v>
      </c>
      <c r="O189" s="130" t="s">
        <v>101</v>
      </c>
      <c r="P189" s="130" t="s">
        <v>101</v>
      </c>
      <c r="Q189" s="130" t="s">
        <v>2858</v>
      </c>
      <c r="R189" s="130" t="s">
        <v>2857</v>
      </c>
      <c r="S189" s="130" t="s">
        <v>2857</v>
      </c>
      <c r="T189" s="130" t="s">
        <v>2857</v>
      </c>
      <c r="U189" s="130" t="s">
        <v>2220</v>
      </c>
      <c r="V189" s="130" t="s">
        <v>101</v>
      </c>
      <c r="W189" s="130" t="s">
        <v>101</v>
      </c>
      <c r="X189" s="130" t="s">
        <v>101</v>
      </c>
    </row>
    <row r="190" spans="1:24" ht="38.25" hidden="1" x14ac:dyDescent="0.25">
      <c r="A190" s="130" t="s">
        <v>1681</v>
      </c>
      <c r="B190" s="130" t="s">
        <v>523</v>
      </c>
      <c r="C190" s="130" t="s">
        <v>2867</v>
      </c>
      <c r="D190" s="130" t="s">
        <v>2906</v>
      </c>
      <c r="E190" s="130" t="s">
        <v>2230</v>
      </c>
      <c r="F190" s="130" t="s">
        <v>2905</v>
      </c>
      <c r="G190" s="130" t="s">
        <v>2904</v>
      </c>
      <c r="H190" s="130" t="s">
        <v>2903</v>
      </c>
      <c r="I190" s="130" t="s">
        <v>518</v>
      </c>
      <c r="J190" s="171" t="s">
        <v>2902</v>
      </c>
      <c r="K190" s="172"/>
      <c r="L190" s="130" t="s">
        <v>2901</v>
      </c>
      <c r="M190" s="130" t="s">
        <v>2900</v>
      </c>
      <c r="N190" s="130" t="s">
        <v>2899</v>
      </c>
      <c r="O190" s="130" t="s">
        <v>101</v>
      </c>
      <c r="P190" s="130" t="s">
        <v>101</v>
      </c>
      <c r="Q190" s="130" t="s">
        <v>2858</v>
      </c>
      <c r="R190" s="130" t="s">
        <v>2857</v>
      </c>
      <c r="S190" s="130" t="s">
        <v>2857</v>
      </c>
      <c r="T190" s="130" t="s">
        <v>2857</v>
      </c>
      <c r="U190" s="130" t="s">
        <v>2220</v>
      </c>
      <c r="V190" s="130" t="s">
        <v>101</v>
      </c>
      <c r="W190" s="130" t="s">
        <v>101</v>
      </c>
      <c r="X190" s="130" t="s">
        <v>101</v>
      </c>
    </row>
    <row r="191" spans="1:24" ht="38.25" hidden="1" x14ac:dyDescent="0.25">
      <c r="A191" s="130" t="s">
        <v>1681</v>
      </c>
      <c r="B191" s="130" t="s">
        <v>523</v>
      </c>
      <c r="C191" s="130" t="s">
        <v>2867</v>
      </c>
      <c r="D191" s="130" t="s">
        <v>2898</v>
      </c>
      <c r="E191" s="130" t="s">
        <v>2230</v>
      </c>
      <c r="F191" s="130" t="s">
        <v>2897</v>
      </c>
      <c r="G191" s="130" t="s">
        <v>2896</v>
      </c>
      <c r="H191" s="130" t="s">
        <v>2722</v>
      </c>
      <c r="I191" s="130" t="s">
        <v>518</v>
      </c>
      <c r="J191" s="171" t="s">
        <v>2895</v>
      </c>
      <c r="K191" s="172"/>
      <c r="L191" s="130" t="s">
        <v>2894</v>
      </c>
      <c r="M191" s="130" t="s">
        <v>2893</v>
      </c>
      <c r="N191" s="130" t="s">
        <v>2892</v>
      </c>
      <c r="O191" s="130" t="s">
        <v>101</v>
      </c>
      <c r="P191" s="130" t="s">
        <v>101</v>
      </c>
      <c r="Q191" s="130" t="s">
        <v>2858</v>
      </c>
      <c r="R191" s="130" t="s">
        <v>2857</v>
      </c>
      <c r="S191" s="130" t="s">
        <v>2857</v>
      </c>
      <c r="T191" s="130" t="s">
        <v>2857</v>
      </c>
      <c r="U191" s="130" t="s">
        <v>2220</v>
      </c>
      <c r="V191" s="130" t="s">
        <v>101</v>
      </c>
      <c r="W191" s="130" t="s">
        <v>101</v>
      </c>
      <c r="X191" s="130" t="s">
        <v>101</v>
      </c>
    </row>
    <row r="192" spans="1:24" ht="38.25" hidden="1" x14ac:dyDescent="0.25">
      <c r="A192" s="130" t="s">
        <v>1681</v>
      </c>
      <c r="B192" s="130" t="s">
        <v>523</v>
      </c>
      <c r="C192" s="130" t="s">
        <v>2867</v>
      </c>
      <c r="D192" s="130" t="s">
        <v>2891</v>
      </c>
      <c r="E192" s="130" t="s">
        <v>2230</v>
      </c>
      <c r="F192" s="130" t="s">
        <v>2890</v>
      </c>
      <c r="G192" s="130" t="s">
        <v>2889</v>
      </c>
      <c r="H192" s="130" t="s">
        <v>2888</v>
      </c>
      <c r="I192" s="130" t="s">
        <v>518</v>
      </c>
      <c r="J192" s="171" t="s">
        <v>2887</v>
      </c>
      <c r="K192" s="172"/>
      <c r="L192" s="130" t="s">
        <v>2886</v>
      </c>
      <c r="M192" s="130" t="s">
        <v>2885</v>
      </c>
      <c r="N192" s="130" t="s">
        <v>2884</v>
      </c>
      <c r="O192" s="130" t="s">
        <v>101</v>
      </c>
      <c r="P192" s="130" t="s">
        <v>101</v>
      </c>
      <c r="Q192" s="130" t="s">
        <v>2858</v>
      </c>
      <c r="R192" s="130" t="s">
        <v>2857</v>
      </c>
      <c r="S192" s="130" t="s">
        <v>2857</v>
      </c>
      <c r="T192" s="130" t="s">
        <v>2857</v>
      </c>
      <c r="U192" s="130" t="s">
        <v>2220</v>
      </c>
      <c r="V192" s="130" t="s">
        <v>101</v>
      </c>
      <c r="W192" s="130" t="s">
        <v>101</v>
      </c>
      <c r="X192" s="130" t="s">
        <v>101</v>
      </c>
    </row>
    <row r="193" spans="1:24" ht="38.25" hidden="1" x14ac:dyDescent="0.25">
      <c r="A193" s="130" t="s">
        <v>1681</v>
      </c>
      <c r="B193" s="130" t="s">
        <v>523</v>
      </c>
      <c r="C193" s="130" t="s">
        <v>2867</v>
      </c>
      <c r="D193" s="130" t="s">
        <v>2858</v>
      </c>
      <c r="E193" s="130" t="s">
        <v>2230</v>
      </c>
      <c r="F193" s="130" t="s">
        <v>2883</v>
      </c>
      <c r="G193" s="130" t="s">
        <v>2882</v>
      </c>
      <c r="H193" s="130" t="s">
        <v>2881</v>
      </c>
      <c r="I193" s="130" t="s">
        <v>518</v>
      </c>
      <c r="J193" s="171" t="s">
        <v>2880</v>
      </c>
      <c r="K193" s="172"/>
      <c r="L193" s="130" t="s">
        <v>2879</v>
      </c>
      <c r="M193" s="130" t="s">
        <v>2878</v>
      </c>
      <c r="N193" s="130" t="s">
        <v>2877</v>
      </c>
      <c r="O193" s="130" t="s">
        <v>101</v>
      </c>
      <c r="P193" s="130" t="s">
        <v>101</v>
      </c>
      <c r="Q193" s="130" t="s">
        <v>2858</v>
      </c>
      <c r="R193" s="130" t="s">
        <v>2857</v>
      </c>
      <c r="S193" s="130" t="s">
        <v>2857</v>
      </c>
      <c r="T193" s="130" t="s">
        <v>2857</v>
      </c>
      <c r="U193" s="130" t="s">
        <v>2220</v>
      </c>
      <c r="V193" s="130" t="s">
        <v>101</v>
      </c>
      <c r="W193" s="130" t="s">
        <v>101</v>
      </c>
      <c r="X193" s="130" t="s">
        <v>101</v>
      </c>
    </row>
    <row r="194" spans="1:24" ht="38.25" hidden="1" x14ac:dyDescent="0.25">
      <c r="A194" s="130" t="s">
        <v>1681</v>
      </c>
      <c r="B194" s="130" t="s">
        <v>523</v>
      </c>
      <c r="C194" s="130" t="s">
        <v>2867</v>
      </c>
      <c r="D194" s="130" t="s">
        <v>2876</v>
      </c>
      <c r="E194" s="130" t="s">
        <v>2230</v>
      </c>
      <c r="F194" s="130" t="s">
        <v>2875</v>
      </c>
      <c r="G194" s="130" t="s">
        <v>2874</v>
      </c>
      <c r="H194" s="130" t="s">
        <v>2873</v>
      </c>
      <c r="I194" s="130" t="s">
        <v>518</v>
      </c>
      <c r="J194" s="171" t="s">
        <v>2872</v>
      </c>
      <c r="K194" s="172"/>
      <c r="L194" s="130" t="s">
        <v>2871</v>
      </c>
      <c r="M194" s="130" t="s">
        <v>2870</v>
      </c>
      <c r="N194" s="130" t="s">
        <v>2869</v>
      </c>
      <c r="O194" s="130" t="s">
        <v>101</v>
      </c>
      <c r="P194" s="130" t="s">
        <v>101</v>
      </c>
      <c r="Q194" s="130" t="s">
        <v>2222</v>
      </c>
      <c r="R194" s="130" t="s">
        <v>2868</v>
      </c>
      <c r="S194" s="130" t="s">
        <v>2868</v>
      </c>
      <c r="T194" s="130" t="s">
        <v>2868</v>
      </c>
      <c r="U194" s="130" t="s">
        <v>2220</v>
      </c>
      <c r="V194" s="130" t="s">
        <v>101</v>
      </c>
      <c r="W194" s="130" t="s">
        <v>101</v>
      </c>
      <c r="X194" s="130" t="s">
        <v>101</v>
      </c>
    </row>
    <row r="195" spans="1:24" ht="38.25" hidden="1" x14ac:dyDescent="0.25">
      <c r="A195" s="130" t="s">
        <v>1681</v>
      </c>
      <c r="B195" s="130" t="s">
        <v>523</v>
      </c>
      <c r="C195" s="130" t="s">
        <v>2867</v>
      </c>
      <c r="D195" s="130" t="s">
        <v>2866</v>
      </c>
      <c r="E195" s="130" t="s">
        <v>2230</v>
      </c>
      <c r="F195" s="130" t="s">
        <v>2865</v>
      </c>
      <c r="G195" s="130" t="s">
        <v>2864</v>
      </c>
      <c r="H195" s="130" t="s">
        <v>2863</v>
      </c>
      <c r="I195" s="130" t="s">
        <v>518</v>
      </c>
      <c r="J195" s="171" t="s">
        <v>2862</v>
      </c>
      <c r="K195" s="172"/>
      <c r="L195" s="130" t="s">
        <v>2861</v>
      </c>
      <c r="M195" s="130" t="s">
        <v>2860</v>
      </c>
      <c r="N195" s="130" t="s">
        <v>2859</v>
      </c>
      <c r="O195" s="130" t="s">
        <v>101</v>
      </c>
      <c r="P195" s="130" t="s">
        <v>101</v>
      </c>
      <c r="Q195" s="130" t="s">
        <v>2858</v>
      </c>
      <c r="R195" s="130" t="s">
        <v>2857</v>
      </c>
      <c r="S195" s="130" t="s">
        <v>2857</v>
      </c>
      <c r="T195" s="130" t="s">
        <v>2857</v>
      </c>
      <c r="U195" s="130" t="s">
        <v>2220</v>
      </c>
      <c r="V195" s="130" t="s">
        <v>101</v>
      </c>
      <c r="W195" s="130" t="s">
        <v>101</v>
      </c>
      <c r="X195" s="130" t="s">
        <v>101</v>
      </c>
    </row>
    <row r="196" spans="1:24" ht="38.25" hidden="1" x14ac:dyDescent="0.25">
      <c r="A196" s="130" t="s">
        <v>1681</v>
      </c>
      <c r="B196" s="130" t="s">
        <v>523</v>
      </c>
      <c r="C196" s="130" t="s">
        <v>2856</v>
      </c>
      <c r="D196" s="130" t="s">
        <v>2657</v>
      </c>
      <c r="E196" s="130" t="s">
        <v>2230</v>
      </c>
      <c r="F196" s="130" t="s">
        <v>2656</v>
      </c>
      <c r="G196" s="130" t="s">
        <v>2655</v>
      </c>
      <c r="H196" s="130" t="s">
        <v>2654</v>
      </c>
      <c r="I196" s="130" t="s">
        <v>1061</v>
      </c>
      <c r="J196" s="171" t="s">
        <v>2653</v>
      </c>
      <c r="K196" s="172"/>
      <c r="L196" s="130" t="s">
        <v>2652</v>
      </c>
      <c r="M196" s="130" t="s">
        <v>2651</v>
      </c>
      <c r="N196" s="130" t="s">
        <v>2650</v>
      </c>
      <c r="O196" s="130" t="s">
        <v>101</v>
      </c>
      <c r="P196" s="130" t="s">
        <v>101</v>
      </c>
      <c r="Q196" s="130" t="s">
        <v>2593</v>
      </c>
      <c r="R196" s="130" t="s">
        <v>2603</v>
      </c>
      <c r="S196" s="130" t="s">
        <v>2551</v>
      </c>
      <c r="T196" s="130" t="s">
        <v>101</v>
      </c>
      <c r="U196" s="130" t="s">
        <v>2220</v>
      </c>
      <c r="V196" s="130" t="s">
        <v>101</v>
      </c>
      <c r="W196" s="130" t="s">
        <v>101</v>
      </c>
      <c r="X196" s="130" t="s">
        <v>101</v>
      </c>
    </row>
    <row r="197" spans="1:24" ht="25.5" hidden="1" x14ac:dyDescent="0.25">
      <c r="A197" s="130" t="s">
        <v>1681</v>
      </c>
      <c r="B197" s="130" t="s">
        <v>523</v>
      </c>
      <c r="C197" s="130" t="s">
        <v>2823</v>
      </c>
      <c r="D197" s="130" t="s">
        <v>2855</v>
      </c>
      <c r="E197" s="130" t="s">
        <v>2230</v>
      </c>
      <c r="F197" s="130" t="s">
        <v>2854</v>
      </c>
      <c r="G197" s="130" t="s">
        <v>2853</v>
      </c>
      <c r="H197" s="130" t="s">
        <v>2852</v>
      </c>
      <c r="I197" s="130" t="s">
        <v>2851</v>
      </c>
      <c r="J197" s="171" t="s">
        <v>2850</v>
      </c>
      <c r="K197" s="172"/>
      <c r="L197" s="130" t="s">
        <v>2849</v>
      </c>
      <c r="M197" s="130" t="s">
        <v>2848</v>
      </c>
      <c r="N197" s="130" t="s">
        <v>2847</v>
      </c>
      <c r="O197" s="130" t="s">
        <v>101</v>
      </c>
      <c r="P197" s="130" t="s">
        <v>101</v>
      </c>
      <c r="Q197" s="130" t="s">
        <v>101</v>
      </c>
      <c r="R197" s="130" t="s">
        <v>2814</v>
      </c>
      <c r="S197" s="130" t="s">
        <v>2814</v>
      </c>
      <c r="T197" s="130" t="s">
        <v>101</v>
      </c>
      <c r="U197" s="130" t="s">
        <v>2220</v>
      </c>
      <c r="V197" s="130" t="s">
        <v>101</v>
      </c>
      <c r="W197" s="130" t="s">
        <v>101</v>
      </c>
      <c r="X197" s="130" t="s">
        <v>101</v>
      </c>
    </row>
    <row r="198" spans="1:24" ht="25.5" x14ac:dyDescent="0.25">
      <c r="A198" s="130" t="s">
        <v>1681</v>
      </c>
      <c r="B198" s="130" t="s">
        <v>523</v>
      </c>
      <c r="C198" s="130" t="s">
        <v>2823</v>
      </c>
      <c r="D198" s="130" t="s">
        <v>2846</v>
      </c>
      <c r="E198" s="130" t="s">
        <v>2230</v>
      </c>
      <c r="F198" s="130" t="s">
        <v>2845</v>
      </c>
      <c r="G198" s="130" t="s">
        <v>2844</v>
      </c>
      <c r="H198" s="130" t="s">
        <v>2843</v>
      </c>
      <c r="I198" s="130" t="s">
        <v>951</v>
      </c>
      <c r="J198" s="171" t="s">
        <v>2842</v>
      </c>
      <c r="K198" s="172"/>
      <c r="L198" s="130" t="s">
        <v>2841</v>
      </c>
      <c r="M198" s="130" t="s">
        <v>2840</v>
      </c>
      <c r="N198" s="130" t="s">
        <v>2839</v>
      </c>
      <c r="O198" s="130" t="s">
        <v>101</v>
      </c>
      <c r="P198" s="130" t="s">
        <v>101</v>
      </c>
      <c r="Q198" s="130" t="s">
        <v>101</v>
      </c>
      <c r="R198" s="130" t="s">
        <v>2814</v>
      </c>
      <c r="S198" s="130" t="s">
        <v>2814</v>
      </c>
      <c r="T198" s="130" t="s">
        <v>101</v>
      </c>
      <c r="U198" s="130" t="s">
        <v>2220</v>
      </c>
      <c r="V198" s="136">
        <v>4</v>
      </c>
      <c r="W198" s="130">
        <v>4</v>
      </c>
      <c r="X198" s="130" t="s">
        <v>101</v>
      </c>
    </row>
    <row r="199" spans="1:24" ht="25.5" x14ac:dyDescent="0.25">
      <c r="A199" s="130" t="s">
        <v>1681</v>
      </c>
      <c r="B199" s="130" t="s">
        <v>523</v>
      </c>
      <c r="C199" s="130" t="s">
        <v>2823</v>
      </c>
      <c r="D199" s="130" t="s">
        <v>2838</v>
      </c>
      <c r="E199" s="130" t="s">
        <v>2230</v>
      </c>
      <c r="F199" s="130" t="s">
        <v>2837</v>
      </c>
      <c r="G199" s="130" t="s">
        <v>2836</v>
      </c>
      <c r="H199" s="130" t="s">
        <v>2835</v>
      </c>
      <c r="I199" s="130" t="s">
        <v>951</v>
      </c>
      <c r="J199" s="171" t="s">
        <v>2834</v>
      </c>
      <c r="K199" s="172"/>
      <c r="L199" s="130" t="s">
        <v>2833</v>
      </c>
      <c r="M199" s="130" t="s">
        <v>2832</v>
      </c>
      <c r="N199" s="130" t="s">
        <v>2831</v>
      </c>
      <c r="O199" s="130" t="s">
        <v>101</v>
      </c>
      <c r="P199" s="130" t="s">
        <v>101</v>
      </c>
      <c r="Q199" s="130" t="s">
        <v>101</v>
      </c>
      <c r="R199" s="130" t="s">
        <v>2814</v>
      </c>
      <c r="S199" s="130" t="s">
        <v>2814</v>
      </c>
      <c r="T199" s="130" t="s">
        <v>101</v>
      </c>
      <c r="U199" s="130" t="s">
        <v>2220</v>
      </c>
      <c r="V199" s="136">
        <v>3</v>
      </c>
      <c r="W199" s="130">
        <v>3</v>
      </c>
      <c r="X199" s="130" t="s">
        <v>101</v>
      </c>
    </row>
    <row r="200" spans="1:24" ht="25.5" x14ac:dyDescent="0.25">
      <c r="A200" s="130" t="s">
        <v>1681</v>
      </c>
      <c r="B200" s="130" t="s">
        <v>523</v>
      </c>
      <c r="C200" s="130" t="s">
        <v>2823</v>
      </c>
      <c r="D200" s="130" t="s">
        <v>2830</v>
      </c>
      <c r="E200" s="130" t="s">
        <v>2230</v>
      </c>
      <c r="F200" s="130" t="s">
        <v>2829</v>
      </c>
      <c r="G200" s="130" t="s">
        <v>2828</v>
      </c>
      <c r="H200" s="130" t="s">
        <v>2827</v>
      </c>
      <c r="I200" s="130" t="s">
        <v>847</v>
      </c>
      <c r="J200" s="171" t="s">
        <v>2826</v>
      </c>
      <c r="K200" s="172"/>
      <c r="L200" s="130" t="s">
        <v>4418</v>
      </c>
      <c r="M200" s="130" t="s">
        <v>2825</v>
      </c>
      <c r="N200" s="130" t="s">
        <v>2824</v>
      </c>
      <c r="O200" s="130" t="s">
        <v>101</v>
      </c>
      <c r="P200" s="130" t="s">
        <v>101</v>
      </c>
      <c r="Q200" s="130" t="s">
        <v>101</v>
      </c>
      <c r="R200" s="130" t="s">
        <v>2814</v>
      </c>
      <c r="S200" s="130" t="s">
        <v>2814</v>
      </c>
      <c r="T200" s="130" t="s">
        <v>101</v>
      </c>
      <c r="U200" s="130" t="s">
        <v>2220</v>
      </c>
      <c r="V200" s="136">
        <v>8</v>
      </c>
      <c r="W200" s="130">
        <v>8</v>
      </c>
      <c r="X200" s="130" t="s">
        <v>101</v>
      </c>
    </row>
    <row r="201" spans="1:24" ht="25.5" hidden="1" x14ac:dyDescent="0.25">
      <c r="A201" s="130" t="s">
        <v>1681</v>
      </c>
      <c r="B201" s="130" t="s">
        <v>523</v>
      </c>
      <c r="C201" s="130" t="s">
        <v>2823</v>
      </c>
      <c r="D201" s="130" t="s">
        <v>2822</v>
      </c>
      <c r="E201" s="130" t="s">
        <v>2230</v>
      </c>
      <c r="F201" s="130" t="s">
        <v>2821</v>
      </c>
      <c r="G201" s="130" t="s">
        <v>2820</v>
      </c>
      <c r="H201" s="130" t="s">
        <v>2819</v>
      </c>
      <c r="I201" s="130" t="s">
        <v>847</v>
      </c>
      <c r="J201" s="171" t="s">
        <v>2818</v>
      </c>
      <c r="K201" s="172"/>
      <c r="L201" s="130" t="s">
        <v>2817</v>
      </c>
      <c r="M201" s="130" t="s">
        <v>2816</v>
      </c>
      <c r="N201" s="130" t="s">
        <v>2815</v>
      </c>
      <c r="O201" s="130" t="s">
        <v>101</v>
      </c>
      <c r="P201" s="130" t="s">
        <v>101</v>
      </c>
      <c r="Q201" s="130" t="s">
        <v>101</v>
      </c>
      <c r="R201" s="130" t="s">
        <v>2814</v>
      </c>
      <c r="S201" s="130" t="s">
        <v>2814</v>
      </c>
      <c r="T201" s="130" t="s">
        <v>101</v>
      </c>
      <c r="U201" s="130" t="s">
        <v>2220</v>
      </c>
      <c r="V201" s="130" t="s">
        <v>101</v>
      </c>
      <c r="W201" s="130" t="s">
        <v>101</v>
      </c>
      <c r="X201" s="130" t="s">
        <v>101</v>
      </c>
    </row>
    <row r="202" spans="1:24" ht="25.5" hidden="1" x14ac:dyDescent="0.25">
      <c r="A202" s="130" t="s">
        <v>1681</v>
      </c>
      <c r="B202" s="130" t="s">
        <v>523</v>
      </c>
      <c r="C202" s="130" t="s">
        <v>2758</v>
      </c>
      <c r="D202" s="130" t="s">
        <v>2813</v>
      </c>
      <c r="E202" s="130" t="s">
        <v>2230</v>
      </c>
      <c r="F202" s="130" t="s">
        <v>2812</v>
      </c>
      <c r="G202" s="130" t="s">
        <v>2811</v>
      </c>
      <c r="H202" s="130" t="s">
        <v>2810</v>
      </c>
      <c r="I202" s="130" t="s">
        <v>539</v>
      </c>
      <c r="J202" s="171" t="s">
        <v>2809</v>
      </c>
      <c r="K202" s="172"/>
      <c r="L202" s="130" t="s">
        <v>2808</v>
      </c>
      <c r="M202" s="130" t="s">
        <v>2807</v>
      </c>
      <c r="N202" s="130" t="s">
        <v>2806</v>
      </c>
      <c r="O202" s="130" t="s">
        <v>101</v>
      </c>
      <c r="P202" s="130" t="s">
        <v>101</v>
      </c>
      <c r="Q202" s="130" t="s">
        <v>2759</v>
      </c>
      <c r="R202" s="130" t="s">
        <v>2748</v>
      </c>
      <c r="S202" s="130" t="s">
        <v>2748</v>
      </c>
      <c r="T202" s="130" t="s">
        <v>2748</v>
      </c>
      <c r="U202" s="130" t="s">
        <v>2220</v>
      </c>
      <c r="V202" s="130" t="s">
        <v>101</v>
      </c>
      <c r="W202" s="130" t="s">
        <v>101</v>
      </c>
      <c r="X202" s="130" t="s">
        <v>101</v>
      </c>
    </row>
    <row r="203" spans="1:24" ht="25.5" hidden="1" x14ac:dyDescent="0.25">
      <c r="A203" s="130" t="s">
        <v>1681</v>
      </c>
      <c r="B203" s="130" t="s">
        <v>523</v>
      </c>
      <c r="C203" s="130" t="s">
        <v>2758</v>
      </c>
      <c r="D203" s="130" t="s">
        <v>2759</v>
      </c>
      <c r="E203" s="130" t="s">
        <v>2230</v>
      </c>
      <c r="F203" s="130" t="s">
        <v>2805</v>
      </c>
      <c r="G203" s="130" t="s">
        <v>2804</v>
      </c>
      <c r="H203" s="130" t="s">
        <v>2803</v>
      </c>
      <c r="I203" s="130" t="s">
        <v>621</v>
      </c>
      <c r="J203" s="171" t="s">
        <v>2802</v>
      </c>
      <c r="K203" s="172"/>
      <c r="L203" s="130" t="s">
        <v>2801</v>
      </c>
      <c r="M203" s="130" t="s">
        <v>2800</v>
      </c>
      <c r="N203" s="130" t="s">
        <v>2799</v>
      </c>
      <c r="O203" s="130" t="s">
        <v>101</v>
      </c>
      <c r="P203" s="130" t="s">
        <v>101</v>
      </c>
      <c r="Q203" s="130" t="s">
        <v>2759</v>
      </c>
      <c r="R203" s="130" t="s">
        <v>2748</v>
      </c>
      <c r="S203" s="130" t="s">
        <v>2748</v>
      </c>
      <c r="T203" s="130" t="s">
        <v>101</v>
      </c>
      <c r="U203" s="130" t="s">
        <v>2220</v>
      </c>
      <c r="V203" s="130" t="s">
        <v>101</v>
      </c>
      <c r="W203" s="130" t="s">
        <v>101</v>
      </c>
      <c r="X203" s="130" t="s">
        <v>101</v>
      </c>
    </row>
    <row r="204" spans="1:24" ht="25.5" hidden="1" x14ac:dyDescent="0.25">
      <c r="A204" s="130" t="s">
        <v>1681</v>
      </c>
      <c r="B204" s="130" t="s">
        <v>523</v>
      </c>
      <c r="C204" s="130" t="s">
        <v>2758</v>
      </c>
      <c r="D204" s="130" t="s">
        <v>2798</v>
      </c>
      <c r="E204" s="130" t="s">
        <v>2230</v>
      </c>
      <c r="F204" s="130" t="s">
        <v>2797</v>
      </c>
      <c r="G204" s="130" t="s">
        <v>2796</v>
      </c>
      <c r="H204" s="130" t="s">
        <v>2795</v>
      </c>
      <c r="I204" s="130" t="s">
        <v>621</v>
      </c>
      <c r="J204" s="171" t="s">
        <v>2794</v>
      </c>
      <c r="K204" s="172"/>
      <c r="L204" s="130" t="s">
        <v>2793</v>
      </c>
      <c r="M204" s="130" t="s">
        <v>2792</v>
      </c>
      <c r="N204" s="130" t="s">
        <v>2791</v>
      </c>
      <c r="O204" s="130" t="s">
        <v>101</v>
      </c>
      <c r="P204" s="130" t="s">
        <v>101</v>
      </c>
      <c r="Q204" s="130" t="s">
        <v>2759</v>
      </c>
      <c r="R204" s="130" t="s">
        <v>2748</v>
      </c>
      <c r="S204" s="130" t="s">
        <v>2748</v>
      </c>
      <c r="T204" s="130" t="s">
        <v>101</v>
      </c>
      <c r="U204" s="130" t="s">
        <v>2220</v>
      </c>
      <c r="V204" s="130" t="s">
        <v>101</v>
      </c>
      <c r="W204" s="130" t="s">
        <v>101</v>
      </c>
      <c r="X204" s="130" t="s">
        <v>101</v>
      </c>
    </row>
    <row r="205" spans="1:24" ht="25.5" hidden="1" x14ac:dyDescent="0.25">
      <c r="A205" s="130" t="s">
        <v>1681</v>
      </c>
      <c r="B205" s="130" t="s">
        <v>523</v>
      </c>
      <c r="C205" s="130" t="s">
        <v>2758</v>
      </c>
      <c r="D205" s="130" t="s">
        <v>2749</v>
      </c>
      <c r="E205" s="130" t="s">
        <v>2230</v>
      </c>
      <c r="F205" s="130" t="s">
        <v>2790</v>
      </c>
      <c r="G205" s="130" t="s">
        <v>2789</v>
      </c>
      <c r="H205" s="130" t="s">
        <v>2788</v>
      </c>
      <c r="I205" s="130" t="s">
        <v>621</v>
      </c>
      <c r="J205" s="171" t="s">
        <v>2787</v>
      </c>
      <c r="K205" s="172"/>
      <c r="L205" s="130" t="s">
        <v>2786</v>
      </c>
      <c r="M205" s="130" t="s">
        <v>2785</v>
      </c>
      <c r="N205" s="130" t="s">
        <v>2784</v>
      </c>
      <c r="O205" s="130" t="s">
        <v>101</v>
      </c>
      <c r="P205" s="130" t="s">
        <v>101</v>
      </c>
      <c r="Q205" s="130" t="s">
        <v>2749</v>
      </c>
      <c r="R205" s="130" t="s">
        <v>2748</v>
      </c>
      <c r="S205" s="130" t="s">
        <v>2748</v>
      </c>
      <c r="T205" s="130" t="s">
        <v>101</v>
      </c>
      <c r="U205" s="130" t="s">
        <v>2220</v>
      </c>
      <c r="V205" s="130" t="s">
        <v>101</v>
      </c>
      <c r="W205" s="130" t="s">
        <v>101</v>
      </c>
      <c r="X205" s="130" t="s">
        <v>101</v>
      </c>
    </row>
    <row r="206" spans="1:24" ht="25.5" hidden="1" x14ac:dyDescent="0.25">
      <c r="A206" s="130" t="s">
        <v>1681</v>
      </c>
      <c r="B206" s="130" t="s">
        <v>523</v>
      </c>
      <c r="C206" s="130" t="s">
        <v>2758</v>
      </c>
      <c r="D206" s="130" t="s">
        <v>2783</v>
      </c>
      <c r="E206" s="130" t="s">
        <v>2230</v>
      </c>
      <c r="F206" s="130" t="s">
        <v>2782</v>
      </c>
      <c r="G206" s="130" t="s">
        <v>2781</v>
      </c>
      <c r="H206" s="130" t="s">
        <v>2780</v>
      </c>
      <c r="I206" s="130" t="s">
        <v>621</v>
      </c>
      <c r="J206" s="171" t="s">
        <v>2779</v>
      </c>
      <c r="K206" s="172"/>
      <c r="L206" s="130" t="s">
        <v>2778</v>
      </c>
      <c r="M206" s="130" t="s">
        <v>2777</v>
      </c>
      <c r="N206" s="130" t="s">
        <v>2776</v>
      </c>
      <c r="O206" s="130" t="s">
        <v>101</v>
      </c>
      <c r="P206" s="130" t="s">
        <v>1670</v>
      </c>
      <c r="Q206" s="130" t="s">
        <v>2749</v>
      </c>
      <c r="R206" s="130" t="s">
        <v>2748</v>
      </c>
      <c r="S206" s="130" t="s">
        <v>2748</v>
      </c>
      <c r="T206" s="130" t="s">
        <v>101</v>
      </c>
      <c r="U206" s="130" t="s">
        <v>2220</v>
      </c>
      <c r="V206" s="130" t="s">
        <v>101</v>
      </c>
      <c r="W206" s="130" t="s">
        <v>101</v>
      </c>
      <c r="X206" s="130" t="s">
        <v>101</v>
      </c>
    </row>
    <row r="207" spans="1:24" ht="25.5" hidden="1" x14ac:dyDescent="0.25">
      <c r="A207" s="130" t="s">
        <v>1681</v>
      </c>
      <c r="B207" s="130" t="s">
        <v>523</v>
      </c>
      <c r="C207" s="130" t="s">
        <v>2758</v>
      </c>
      <c r="D207" s="130" t="s">
        <v>2775</v>
      </c>
      <c r="E207" s="130" t="s">
        <v>2230</v>
      </c>
      <c r="F207" s="130" t="s">
        <v>2774</v>
      </c>
      <c r="G207" s="130" t="s">
        <v>2773</v>
      </c>
      <c r="H207" s="130" t="s">
        <v>2772</v>
      </c>
      <c r="I207" s="130" t="s">
        <v>621</v>
      </c>
      <c r="J207" s="171" t="s">
        <v>2771</v>
      </c>
      <c r="K207" s="172"/>
      <c r="L207" s="130" t="s">
        <v>2770</v>
      </c>
      <c r="M207" s="130" t="s">
        <v>2769</v>
      </c>
      <c r="N207" s="130" t="s">
        <v>2768</v>
      </c>
      <c r="O207" s="130" t="s">
        <v>101</v>
      </c>
      <c r="P207" s="130" t="s">
        <v>1670</v>
      </c>
      <c r="Q207" s="130" t="s">
        <v>2749</v>
      </c>
      <c r="R207" s="130" t="s">
        <v>2748</v>
      </c>
      <c r="S207" s="130" t="s">
        <v>2748</v>
      </c>
      <c r="T207" s="130" t="s">
        <v>101</v>
      </c>
      <c r="U207" s="130" t="s">
        <v>2220</v>
      </c>
      <c r="V207" s="130" t="s">
        <v>101</v>
      </c>
      <c r="W207" s="130" t="s">
        <v>101</v>
      </c>
      <c r="X207" s="130" t="s">
        <v>101</v>
      </c>
    </row>
    <row r="208" spans="1:24" ht="25.5" hidden="1" x14ac:dyDescent="0.25">
      <c r="A208" s="130" t="s">
        <v>1681</v>
      </c>
      <c r="B208" s="130" t="s">
        <v>523</v>
      </c>
      <c r="C208" s="130" t="s">
        <v>2758</v>
      </c>
      <c r="D208" s="130" t="s">
        <v>2767</v>
      </c>
      <c r="E208" s="130" t="s">
        <v>2230</v>
      </c>
      <c r="F208" s="130" t="s">
        <v>2766</v>
      </c>
      <c r="G208" s="130" t="s">
        <v>2765</v>
      </c>
      <c r="H208" s="130" t="s">
        <v>2764</v>
      </c>
      <c r="I208" s="130" t="s">
        <v>621</v>
      </c>
      <c r="J208" s="171" t="s">
        <v>2763</v>
      </c>
      <c r="K208" s="172"/>
      <c r="L208" s="130" t="s">
        <v>2762</v>
      </c>
      <c r="M208" s="130" t="s">
        <v>2761</v>
      </c>
      <c r="N208" s="130" t="s">
        <v>2760</v>
      </c>
      <c r="O208" s="130" t="s">
        <v>101</v>
      </c>
      <c r="P208" s="130" t="s">
        <v>101</v>
      </c>
      <c r="Q208" s="130" t="s">
        <v>2759</v>
      </c>
      <c r="R208" s="130" t="s">
        <v>2748</v>
      </c>
      <c r="S208" s="130" t="s">
        <v>2748</v>
      </c>
      <c r="T208" s="130" t="s">
        <v>101</v>
      </c>
      <c r="U208" s="130" t="s">
        <v>2220</v>
      </c>
      <c r="V208" s="130" t="s">
        <v>101</v>
      </c>
      <c r="W208" s="130" t="s">
        <v>101</v>
      </c>
      <c r="X208" s="130" t="s">
        <v>101</v>
      </c>
    </row>
    <row r="209" spans="1:24" ht="25.5" hidden="1" x14ac:dyDescent="0.25">
      <c r="A209" s="130" t="s">
        <v>1681</v>
      </c>
      <c r="B209" s="130" t="s">
        <v>523</v>
      </c>
      <c r="C209" s="130" t="s">
        <v>2758</v>
      </c>
      <c r="D209" s="130" t="s">
        <v>2757</v>
      </c>
      <c r="E209" s="130" t="s">
        <v>2230</v>
      </c>
      <c r="F209" s="130" t="s">
        <v>2756</v>
      </c>
      <c r="G209" s="130" t="s">
        <v>2755</v>
      </c>
      <c r="H209" s="130" t="s">
        <v>2754</v>
      </c>
      <c r="I209" s="130" t="s">
        <v>621</v>
      </c>
      <c r="J209" s="171" t="s">
        <v>2753</v>
      </c>
      <c r="K209" s="172"/>
      <c r="L209" s="130" t="s">
        <v>2752</v>
      </c>
      <c r="M209" s="130" t="s">
        <v>2751</v>
      </c>
      <c r="N209" s="130" t="s">
        <v>2750</v>
      </c>
      <c r="O209" s="130" t="s">
        <v>101</v>
      </c>
      <c r="P209" s="130" t="s">
        <v>1670</v>
      </c>
      <c r="Q209" s="130" t="s">
        <v>2749</v>
      </c>
      <c r="R209" s="130" t="s">
        <v>2748</v>
      </c>
      <c r="S209" s="130" t="s">
        <v>2748</v>
      </c>
      <c r="T209" s="130" t="s">
        <v>101</v>
      </c>
      <c r="U209" s="130" t="s">
        <v>2220</v>
      </c>
      <c r="V209" s="130" t="s">
        <v>101</v>
      </c>
      <c r="W209" s="130" t="s">
        <v>101</v>
      </c>
      <c r="X209" s="130" t="s">
        <v>101</v>
      </c>
    </row>
    <row r="210" spans="1:24" ht="25.5" hidden="1" x14ac:dyDescent="0.25">
      <c r="A210" s="130" t="s">
        <v>1681</v>
      </c>
      <c r="B210" s="130" t="s">
        <v>523</v>
      </c>
      <c r="C210" s="130" t="s">
        <v>2668</v>
      </c>
      <c r="D210" s="130" t="s">
        <v>2747</v>
      </c>
      <c r="E210" s="130" t="s">
        <v>2230</v>
      </c>
      <c r="F210" s="130" t="s">
        <v>2746</v>
      </c>
      <c r="G210" s="130" t="s">
        <v>2745</v>
      </c>
      <c r="H210" s="130" t="s">
        <v>2744</v>
      </c>
      <c r="I210" s="130" t="s">
        <v>879</v>
      </c>
      <c r="J210" s="171" t="s">
        <v>2743</v>
      </c>
      <c r="K210" s="172"/>
      <c r="L210" s="130" t="s">
        <v>2672</v>
      </c>
      <c r="M210" s="130" t="s">
        <v>2742</v>
      </c>
      <c r="N210" s="130" t="s">
        <v>2741</v>
      </c>
      <c r="O210" s="130" t="s">
        <v>101</v>
      </c>
      <c r="P210" s="130" t="s">
        <v>101</v>
      </c>
      <c r="Q210" s="130" t="s">
        <v>2659</v>
      </c>
      <c r="R210" s="130" t="s">
        <v>2669</v>
      </c>
      <c r="S210" s="130" t="s">
        <v>2669</v>
      </c>
      <c r="T210" s="130" t="s">
        <v>2669</v>
      </c>
      <c r="U210" s="130" t="s">
        <v>2220</v>
      </c>
      <c r="V210" s="130" t="s">
        <v>101</v>
      </c>
      <c r="W210" s="130" t="s">
        <v>101</v>
      </c>
      <c r="X210" s="130" t="s">
        <v>101</v>
      </c>
    </row>
    <row r="211" spans="1:24" ht="25.5" hidden="1" x14ac:dyDescent="0.25">
      <c r="A211" s="130" t="s">
        <v>1681</v>
      </c>
      <c r="B211" s="130" t="s">
        <v>523</v>
      </c>
      <c r="C211" s="130" t="s">
        <v>2668</v>
      </c>
      <c r="D211" s="130" t="s">
        <v>2659</v>
      </c>
      <c r="E211" s="130" t="s">
        <v>2230</v>
      </c>
      <c r="F211" s="130" t="s">
        <v>2740</v>
      </c>
      <c r="G211" s="130" t="s">
        <v>2739</v>
      </c>
      <c r="H211" s="130" t="s">
        <v>2738</v>
      </c>
      <c r="I211" s="130" t="s">
        <v>879</v>
      </c>
      <c r="J211" s="171" t="s">
        <v>2737</v>
      </c>
      <c r="K211" s="172"/>
      <c r="L211" s="130" t="s">
        <v>2736</v>
      </c>
      <c r="M211" s="130" t="s">
        <v>2735</v>
      </c>
      <c r="N211" s="130" t="s">
        <v>2734</v>
      </c>
      <c r="O211" s="130" t="s">
        <v>101</v>
      </c>
      <c r="P211" s="130" t="s">
        <v>101</v>
      </c>
      <c r="Q211" s="130" t="s">
        <v>2659</v>
      </c>
      <c r="R211" s="130" t="s">
        <v>2669</v>
      </c>
      <c r="S211" s="130" t="s">
        <v>2669</v>
      </c>
      <c r="T211" s="130" t="s">
        <v>2669</v>
      </c>
      <c r="U211" s="130" t="s">
        <v>2220</v>
      </c>
      <c r="V211" s="130" t="s">
        <v>101</v>
      </c>
      <c r="W211" s="130" t="s">
        <v>101</v>
      </c>
      <c r="X211" s="130" t="s">
        <v>101</v>
      </c>
    </row>
    <row r="212" spans="1:24" ht="25.5" hidden="1" x14ac:dyDescent="0.25">
      <c r="A212" s="130" t="s">
        <v>1681</v>
      </c>
      <c r="B212" s="130" t="s">
        <v>523</v>
      </c>
      <c r="C212" s="130" t="s">
        <v>2668</v>
      </c>
      <c r="D212" s="130" t="s">
        <v>2733</v>
      </c>
      <c r="E212" s="130" t="s">
        <v>2230</v>
      </c>
      <c r="F212" s="130" t="s">
        <v>2732</v>
      </c>
      <c r="G212" s="130" t="s">
        <v>2731</v>
      </c>
      <c r="H212" s="130" t="s">
        <v>2730</v>
      </c>
      <c r="I212" s="130" t="s">
        <v>879</v>
      </c>
      <c r="J212" s="171" t="s">
        <v>2729</v>
      </c>
      <c r="K212" s="172"/>
      <c r="L212" s="130" t="s">
        <v>2728</v>
      </c>
      <c r="M212" s="130" t="s">
        <v>2727</v>
      </c>
      <c r="N212" s="130" t="s">
        <v>2726</v>
      </c>
      <c r="O212" s="130" t="s">
        <v>101</v>
      </c>
      <c r="P212" s="130" t="s">
        <v>101</v>
      </c>
      <c r="Q212" s="130" t="s">
        <v>2659</v>
      </c>
      <c r="R212" s="130" t="s">
        <v>2669</v>
      </c>
      <c r="S212" s="130" t="s">
        <v>2669</v>
      </c>
      <c r="T212" s="130" t="s">
        <v>2669</v>
      </c>
      <c r="U212" s="130" t="s">
        <v>2220</v>
      </c>
      <c r="V212" s="130" t="s">
        <v>101</v>
      </c>
      <c r="W212" s="130" t="s">
        <v>101</v>
      </c>
      <c r="X212" s="130" t="s">
        <v>101</v>
      </c>
    </row>
    <row r="213" spans="1:24" ht="25.5" hidden="1" x14ac:dyDescent="0.25">
      <c r="A213" s="130" t="s">
        <v>1681</v>
      </c>
      <c r="B213" s="130" t="s">
        <v>523</v>
      </c>
      <c r="C213" s="130" t="s">
        <v>2668</v>
      </c>
      <c r="D213" s="130" t="s">
        <v>2725</v>
      </c>
      <c r="E213" s="130" t="s">
        <v>2230</v>
      </c>
      <c r="F213" s="130" t="s">
        <v>2724</v>
      </c>
      <c r="G213" s="130" t="s">
        <v>2723</v>
      </c>
      <c r="H213" s="130" t="s">
        <v>2722</v>
      </c>
      <c r="I213" s="130" t="s">
        <v>879</v>
      </c>
      <c r="J213" s="171" t="s">
        <v>2721</v>
      </c>
      <c r="K213" s="172"/>
      <c r="L213" s="130" t="s">
        <v>2720</v>
      </c>
      <c r="M213" s="130" t="s">
        <v>2719</v>
      </c>
      <c r="N213" s="130" t="s">
        <v>2718</v>
      </c>
      <c r="O213" s="130" t="s">
        <v>101</v>
      </c>
      <c r="P213" s="130" t="s">
        <v>101</v>
      </c>
      <c r="Q213" s="130" t="s">
        <v>2659</v>
      </c>
      <c r="R213" s="130" t="s">
        <v>2669</v>
      </c>
      <c r="S213" s="130" t="s">
        <v>2669</v>
      </c>
      <c r="T213" s="130" t="s">
        <v>2669</v>
      </c>
      <c r="U213" s="130" t="s">
        <v>2220</v>
      </c>
      <c r="V213" s="130" t="s">
        <v>101</v>
      </c>
      <c r="W213" s="130" t="s">
        <v>101</v>
      </c>
      <c r="X213" s="130" t="s">
        <v>101</v>
      </c>
    </row>
    <row r="214" spans="1:24" ht="25.5" hidden="1" x14ac:dyDescent="0.25">
      <c r="A214" s="130" t="s">
        <v>1681</v>
      </c>
      <c r="B214" s="130" t="s">
        <v>523</v>
      </c>
      <c r="C214" s="130" t="s">
        <v>2668</v>
      </c>
      <c r="D214" s="130" t="s">
        <v>2717</v>
      </c>
      <c r="E214" s="130" t="s">
        <v>2230</v>
      </c>
      <c r="F214" s="130" t="s">
        <v>2716</v>
      </c>
      <c r="G214" s="130" t="s">
        <v>2715</v>
      </c>
      <c r="H214" s="130" t="s">
        <v>2714</v>
      </c>
      <c r="I214" s="130" t="s">
        <v>879</v>
      </c>
      <c r="J214" s="171" t="s">
        <v>2713</v>
      </c>
      <c r="K214" s="172"/>
      <c r="L214" s="130" t="s">
        <v>2712</v>
      </c>
      <c r="M214" s="130" t="s">
        <v>2711</v>
      </c>
      <c r="N214" s="130" t="s">
        <v>2710</v>
      </c>
      <c r="O214" s="130" t="s">
        <v>101</v>
      </c>
      <c r="P214" s="130" t="s">
        <v>101</v>
      </c>
      <c r="Q214" s="130" t="s">
        <v>2659</v>
      </c>
      <c r="R214" s="130" t="s">
        <v>2658</v>
      </c>
      <c r="S214" s="130" t="s">
        <v>2658</v>
      </c>
      <c r="T214" s="130" t="s">
        <v>2658</v>
      </c>
      <c r="U214" s="130" t="s">
        <v>2220</v>
      </c>
      <c r="V214" s="130" t="s">
        <v>101</v>
      </c>
      <c r="W214" s="130" t="s">
        <v>101</v>
      </c>
      <c r="X214" s="130" t="s">
        <v>101</v>
      </c>
    </row>
    <row r="215" spans="1:24" ht="25.5" hidden="1" x14ac:dyDescent="0.25">
      <c r="A215" s="130" t="s">
        <v>1681</v>
      </c>
      <c r="B215" s="130" t="s">
        <v>523</v>
      </c>
      <c r="C215" s="130" t="s">
        <v>2668</v>
      </c>
      <c r="D215" s="130" t="s">
        <v>2709</v>
      </c>
      <c r="E215" s="130" t="s">
        <v>2230</v>
      </c>
      <c r="F215" s="130" t="s">
        <v>2708</v>
      </c>
      <c r="G215" s="130" t="s">
        <v>2707</v>
      </c>
      <c r="H215" s="130" t="s">
        <v>2706</v>
      </c>
      <c r="I215" s="130" t="s">
        <v>879</v>
      </c>
      <c r="J215" s="171" t="s">
        <v>2705</v>
      </c>
      <c r="K215" s="172"/>
      <c r="L215" s="130" t="s">
        <v>2704</v>
      </c>
      <c r="M215" s="130" t="s">
        <v>2703</v>
      </c>
      <c r="N215" s="130" t="s">
        <v>2702</v>
      </c>
      <c r="O215" s="130" t="s">
        <v>101</v>
      </c>
      <c r="P215" s="130" t="s">
        <v>101</v>
      </c>
      <c r="Q215" s="130" t="s">
        <v>2659</v>
      </c>
      <c r="R215" s="130" t="s">
        <v>2658</v>
      </c>
      <c r="S215" s="130" t="s">
        <v>2658</v>
      </c>
      <c r="T215" s="130" t="s">
        <v>2658</v>
      </c>
      <c r="U215" s="130" t="s">
        <v>2220</v>
      </c>
      <c r="V215" s="130" t="s">
        <v>101</v>
      </c>
      <c r="W215" s="130" t="s">
        <v>101</v>
      </c>
      <c r="X215" s="130" t="s">
        <v>101</v>
      </c>
    </row>
    <row r="216" spans="1:24" ht="25.5" hidden="1" x14ac:dyDescent="0.25">
      <c r="A216" s="130" t="s">
        <v>1681</v>
      </c>
      <c r="B216" s="130" t="s">
        <v>523</v>
      </c>
      <c r="C216" s="130" t="s">
        <v>2668</v>
      </c>
      <c r="D216" s="130" t="s">
        <v>2701</v>
      </c>
      <c r="E216" s="130" t="s">
        <v>2230</v>
      </c>
      <c r="F216" s="130" t="s">
        <v>2700</v>
      </c>
      <c r="G216" s="130" t="s">
        <v>2699</v>
      </c>
      <c r="H216" s="130" t="s">
        <v>2698</v>
      </c>
      <c r="I216" s="130" t="s">
        <v>847</v>
      </c>
      <c r="J216" s="171" t="s">
        <v>2697</v>
      </c>
      <c r="K216" s="172"/>
      <c r="L216" s="130" t="s">
        <v>2696</v>
      </c>
      <c r="M216" s="130" t="s">
        <v>2695</v>
      </c>
      <c r="N216" s="130" t="s">
        <v>2694</v>
      </c>
      <c r="O216" s="130" t="s">
        <v>101</v>
      </c>
      <c r="P216" s="130" t="s">
        <v>101</v>
      </c>
      <c r="Q216" s="130" t="s">
        <v>2402</v>
      </c>
      <c r="R216" s="130" t="s">
        <v>2658</v>
      </c>
      <c r="S216" s="130" t="s">
        <v>2658</v>
      </c>
      <c r="T216" s="130" t="s">
        <v>101</v>
      </c>
      <c r="U216" s="130" t="s">
        <v>2220</v>
      </c>
      <c r="V216" s="130" t="s">
        <v>101</v>
      </c>
      <c r="W216" s="130" t="s">
        <v>101</v>
      </c>
      <c r="X216" s="130" t="s">
        <v>101</v>
      </c>
    </row>
    <row r="217" spans="1:24" ht="25.5" hidden="1" x14ac:dyDescent="0.25">
      <c r="A217" s="130" t="s">
        <v>1681</v>
      </c>
      <c r="B217" s="130" t="s">
        <v>523</v>
      </c>
      <c r="C217" s="130" t="s">
        <v>2668</v>
      </c>
      <c r="D217" s="130" t="s">
        <v>2693</v>
      </c>
      <c r="E217" s="130" t="s">
        <v>2230</v>
      </c>
      <c r="F217" s="130" t="s">
        <v>2692</v>
      </c>
      <c r="G217" s="130" t="s">
        <v>2691</v>
      </c>
      <c r="H217" s="130" t="s">
        <v>2690</v>
      </c>
      <c r="I217" s="130" t="s">
        <v>879</v>
      </c>
      <c r="J217" s="171" t="s">
        <v>2689</v>
      </c>
      <c r="K217" s="172"/>
      <c r="L217" s="130" t="s">
        <v>2688</v>
      </c>
      <c r="M217" s="130" t="s">
        <v>2687</v>
      </c>
      <c r="N217" s="130" t="s">
        <v>2686</v>
      </c>
      <c r="O217" s="130" t="s">
        <v>101</v>
      </c>
      <c r="P217" s="130" t="s">
        <v>101</v>
      </c>
      <c r="Q217" s="130" t="s">
        <v>2659</v>
      </c>
      <c r="R217" s="130" t="s">
        <v>2669</v>
      </c>
      <c r="S217" s="130" t="s">
        <v>2669</v>
      </c>
      <c r="T217" s="130" t="s">
        <v>2669</v>
      </c>
      <c r="U217" s="130" t="s">
        <v>2220</v>
      </c>
      <c r="V217" s="130" t="s">
        <v>101</v>
      </c>
      <c r="W217" s="130" t="s">
        <v>101</v>
      </c>
      <c r="X217" s="130" t="s">
        <v>101</v>
      </c>
    </row>
    <row r="218" spans="1:24" ht="25.5" hidden="1" x14ac:dyDescent="0.25">
      <c r="A218" s="130" t="s">
        <v>1681</v>
      </c>
      <c r="B218" s="130" t="s">
        <v>523</v>
      </c>
      <c r="C218" s="130" t="s">
        <v>2668</v>
      </c>
      <c r="D218" s="130" t="s">
        <v>2685</v>
      </c>
      <c r="E218" s="130" t="s">
        <v>2230</v>
      </c>
      <c r="F218" s="130" t="s">
        <v>2684</v>
      </c>
      <c r="G218" s="130" t="s">
        <v>2683</v>
      </c>
      <c r="H218" s="130" t="s">
        <v>2682</v>
      </c>
      <c r="I218" s="130" t="s">
        <v>879</v>
      </c>
      <c r="J218" s="171" t="s">
        <v>2681</v>
      </c>
      <c r="K218" s="172"/>
      <c r="L218" s="130" t="s">
        <v>2680</v>
      </c>
      <c r="M218" s="130" t="s">
        <v>2679</v>
      </c>
      <c r="N218" s="130" t="s">
        <v>2678</v>
      </c>
      <c r="O218" s="130" t="s">
        <v>101</v>
      </c>
      <c r="P218" s="130" t="s">
        <v>101</v>
      </c>
      <c r="Q218" s="130" t="s">
        <v>2659</v>
      </c>
      <c r="R218" s="130" t="s">
        <v>2669</v>
      </c>
      <c r="S218" s="130" t="s">
        <v>2669</v>
      </c>
      <c r="T218" s="130" t="s">
        <v>101</v>
      </c>
      <c r="U218" s="130" t="s">
        <v>2220</v>
      </c>
      <c r="V218" s="130" t="s">
        <v>101</v>
      </c>
      <c r="W218" s="130" t="s">
        <v>101</v>
      </c>
      <c r="X218" s="130" t="s">
        <v>101</v>
      </c>
    </row>
    <row r="219" spans="1:24" ht="25.5" hidden="1" x14ac:dyDescent="0.25">
      <c r="A219" s="130" t="s">
        <v>1681</v>
      </c>
      <c r="B219" s="130" t="s">
        <v>523</v>
      </c>
      <c r="C219" s="130" t="s">
        <v>2668</v>
      </c>
      <c r="D219" s="130" t="s">
        <v>2677</v>
      </c>
      <c r="E219" s="130" t="s">
        <v>2230</v>
      </c>
      <c r="F219" s="130" t="s">
        <v>2676</v>
      </c>
      <c r="G219" s="130" t="s">
        <v>2675</v>
      </c>
      <c r="H219" s="130" t="s">
        <v>2674</v>
      </c>
      <c r="I219" s="130" t="s">
        <v>879</v>
      </c>
      <c r="J219" s="171" t="s">
        <v>2673</v>
      </c>
      <c r="K219" s="172"/>
      <c r="L219" s="130" t="s">
        <v>2672</v>
      </c>
      <c r="M219" s="130" t="s">
        <v>2671</v>
      </c>
      <c r="N219" s="130" t="s">
        <v>2670</v>
      </c>
      <c r="O219" s="130" t="s">
        <v>101</v>
      </c>
      <c r="P219" s="130" t="s">
        <v>101</v>
      </c>
      <c r="Q219" s="130" t="s">
        <v>2659</v>
      </c>
      <c r="R219" s="130" t="s">
        <v>2669</v>
      </c>
      <c r="S219" s="130" t="s">
        <v>2669</v>
      </c>
      <c r="T219" s="130" t="s">
        <v>101</v>
      </c>
      <c r="U219" s="130" t="s">
        <v>2220</v>
      </c>
      <c r="V219" s="130" t="s">
        <v>101</v>
      </c>
      <c r="W219" s="130" t="s">
        <v>101</v>
      </c>
      <c r="X219" s="130" t="s">
        <v>101</v>
      </c>
    </row>
    <row r="220" spans="1:24" ht="25.5" hidden="1" x14ac:dyDescent="0.25">
      <c r="A220" s="130" t="s">
        <v>1681</v>
      </c>
      <c r="B220" s="130" t="s">
        <v>523</v>
      </c>
      <c r="C220" s="130" t="s">
        <v>2668</v>
      </c>
      <c r="D220" s="130" t="s">
        <v>2667</v>
      </c>
      <c r="E220" s="130" t="s">
        <v>2230</v>
      </c>
      <c r="F220" s="130" t="s">
        <v>2666</v>
      </c>
      <c r="G220" s="130" t="s">
        <v>2665</v>
      </c>
      <c r="H220" s="130" t="s">
        <v>2664</v>
      </c>
      <c r="I220" s="130" t="s">
        <v>879</v>
      </c>
      <c r="J220" s="171" t="s">
        <v>2663</v>
      </c>
      <c r="K220" s="172"/>
      <c r="L220" s="130" t="s">
        <v>2662</v>
      </c>
      <c r="M220" s="130" t="s">
        <v>2661</v>
      </c>
      <c r="N220" s="130" t="s">
        <v>2660</v>
      </c>
      <c r="O220" s="130" t="s">
        <v>101</v>
      </c>
      <c r="P220" s="130" t="s">
        <v>101</v>
      </c>
      <c r="Q220" s="130" t="s">
        <v>2659</v>
      </c>
      <c r="R220" s="130" t="s">
        <v>2658</v>
      </c>
      <c r="S220" s="130" t="s">
        <v>2658</v>
      </c>
      <c r="T220" s="130" t="s">
        <v>2658</v>
      </c>
      <c r="U220" s="130" t="s">
        <v>2220</v>
      </c>
      <c r="V220" s="130" t="s">
        <v>101</v>
      </c>
      <c r="W220" s="130" t="s">
        <v>101</v>
      </c>
      <c r="X220" s="130" t="s">
        <v>101</v>
      </c>
    </row>
    <row r="221" spans="1:24" ht="38.25" hidden="1" x14ac:dyDescent="0.25">
      <c r="A221" s="130" t="s">
        <v>1681</v>
      </c>
      <c r="B221" s="130" t="s">
        <v>523</v>
      </c>
      <c r="C221" s="130" t="s">
        <v>2561</v>
      </c>
      <c r="D221" s="130" t="s">
        <v>2657</v>
      </c>
      <c r="E221" s="130" t="s">
        <v>2230</v>
      </c>
      <c r="F221" s="130" t="s">
        <v>2656</v>
      </c>
      <c r="G221" s="130" t="s">
        <v>2655</v>
      </c>
      <c r="H221" s="130" t="s">
        <v>2654</v>
      </c>
      <c r="I221" s="130" t="s">
        <v>1061</v>
      </c>
      <c r="J221" s="171" t="s">
        <v>2653</v>
      </c>
      <c r="K221" s="172"/>
      <c r="L221" s="130" t="s">
        <v>2652</v>
      </c>
      <c r="M221" s="130" t="s">
        <v>2651</v>
      </c>
      <c r="N221" s="130" t="s">
        <v>2650</v>
      </c>
      <c r="O221" s="130" t="s">
        <v>101</v>
      </c>
      <c r="P221" s="130" t="s">
        <v>101</v>
      </c>
      <c r="Q221" s="130" t="s">
        <v>2593</v>
      </c>
      <c r="R221" s="130" t="s">
        <v>2603</v>
      </c>
      <c r="S221" s="130" t="s">
        <v>2551</v>
      </c>
      <c r="T221" s="130" t="s">
        <v>101</v>
      </c>
      <c r="U221" s="130" t="s">
        <v>2220</v>
      </c>
      <c r="V221" s="130" t="s">
        <v>101</v>
      </c>
      <c r="W221" s="130" t="s">
        <v>101</v>
      </c>
      <c r="X221" s="130" t="s">
        <v>101</v>
      </c>
    </row>
    <row r="222" spans="1:24" ht="38.25" hidden="1" x14ac:dyDescent="0.25">
      <c r="A222" s="130" t="s">
        <v>1681</v>
      </c>
      <c r="B222" s="130" t="s">
        <v>523</v>
      </c>
      <c r="C222" s="130" t="s">
        <v>2561</v>
      </c>
      <c r="D222" s="130" t="s">
        <v>2649</v>
      </c>
      <c r="E222" s="130" t="s">
        <v>2230</v>
      </c>
      <c r="F222" s="130" t="s">
        <v>2648</v>
      </c>
      <c r="G222" s="130" t="s">
        <v>2647</v>
      </c>
      <c r="H222" s="130" t="s">
        <v>2646</v>
      </c>
      <c r="I222" s="130" t="s">
        <v>2598</v>
      </c>
      <c r="J222" s="171" t="s">
        <v>2645</v>
      </c>
      <c r="K222" s="172"/>
      <c r="L222" s="130" t="s">
        <v>2644</v>
      </c>
      <c r="M222" s="130" t="s">
        <v>2643</v>
      </c>
      <c r="N222" s="130" t="s">
        <v>2642</v>
      </c>
      <c r="O222" s="130" t="s">
        <v>101</v>
      </c>
      <c r="P222" s="130" t="s">
        <v>101</v>
      </c>
      <c r="Q222" s="130" t="s">
        <v>2593</v>
      </c>
      <c r="R222" s="130" t="s">
        <v>2603</v>
      </c>
      <c r="S222" s="130" t="s">
        <v>2551</v>
      </c>
      <c r="T222" s="130" t="s">
        <v>101</v>
      </c>
      <c r="U222" s="130" t="s">
        <v>2220</v>
      </c>
      <c r="V222" s="130" t="s">
        <v>101</v>
      </c>
      <c r="W222" s="130" t="s">
        <v>101</v>
      </c>
      <c r="X222" s="130" t="s">
        <v>101</v>
      </c>
    </row>
    <row r="223" spans="1:24" ht="38.25" hidden="1" x14ac:dyDescent="0.25">
      <c r="A223" s="130" t="s">
        <v>1681</v>
      </c>
      <c r="B223" s="130" t="s">
        <v>523</v>
      </c>
      <c r="C223" s="130" t="s">
        <v>2561</v>
      </c>
      <c r="D223" s="130" t="s">
        <v>2641</v>
      </c>
      <c r="E223" s="130" t="s">
        <v>2230</v>
      </c>
      <c r="F223" s="130" t="s">
        <v>2640</v>
      </c>
      <c r="G223" s="130" t="s">
        <v>2639</v>
      </c>
      <c r="H223" s="130" t="s">
        <v>2638</v>
      </c>
      <c r="I223" s="130" t="s">
        <v>2598</v>
      </c>
      <c r="J223" s="171" t="s">
        <v>2637</v>
      </c>
      <c r="K223" s="172"/>
      <c r="L223" s="130" t="s">
        <v>2621</v>
      </c>
      <c r="M223" s="130" t="s">
        <v>2636</v>
      </c>
      <c r="N223" s="130" t="s">
        <v>2635</v>
      </c>
      <c r="O223" s="130" t="s">
        <v>101</v>
      </c>
      <c r="P223" s="130" t="s">
        <v>101</v>
      </c>
      <c r="Q223" s="130" t="s">
        <v>2593</v>
      </c>
      <c r="R223" s="130" t="s">
        <v>2603</v>
      </c>
      <c r="S223" s="130" t="s">
        <v>2551</v>
      </c>
      <c r="T223" s="130" t="s">
        <v>101</v>
      </c>
      <c r="U223" s="130" t="s">
        <v>2220</v>
      </c>
      <c r="V223" s="130" t="s">
        <v>101</v>
      </c>
      <c r="W223" s="130" t="s">
        <v>101</v>
      </c>
      <c r="X223" s="130" t="s">
        <v>101</v>
      </c>
    </row>
    <row r="224" spans="1:24" ht="38.25" hidden="1" x14ac:dyDescent="0.25">
      <c r="A224" s="130" t="s">
        <v>1681</v>
      </c>
      <c r="B224" s="130" t="s">
        <v>523</v>
      </c>
      <c r="C224" s="130" t="s">
        <v>2561</v>
      </c>
      <c r="D224" s="130" t="s">
        <v>2634</v>
      </c>
      <c r="E224" s="130" t="s">
        <v>2230</v>
      </c>
      <c r="F224" s="130" t="s">
        <v>2633</v>
      </c>
      <c r="G224" s="130" t="s">
        <v>2632</v>
      </c>
      <c r="H224" s="130" t="s">
        <v>2631</v>
      </c>
      <c r="I224" s="130" t="s">
        <v>2598</v>
      </c>
      <c r="J224" s="171" t="s">
        <v>2630</v>
      </c>
      <c r="K224" s="172"/>
      <c r="L224" s="130" t="s">
        <v>2629</v>
      </c>
      <c r="M224" s="130" t="s">
        <v>2628</v>
      </c>
      <c r="N224" s="130" t="s">
        <v>2627</v>
      </c>
      <c r="O224" s="130" t="s">
        <v>101</v>
      </c>
      <c r="P224" s="130" t="s">
        <v>101</v>
      </c>
      <c r="Q224" s="130" t="s">
        <v>2593</v>
      </c>
      <c r="R224" s="130" t="s">
        <v>2603</v>
      </c>
      <c r="S224" s="130" t="s">
        <v>2551</v>
      </c>
      <c r="T224" s="130" t="s">
        <v>101</v>
      </c>
      <c r="U224" s="130" t="s">
        <v>2220</v>
      </c>
      <c r="V224" s="130" t="s">
        <v>101</v>
      </c>
      <c r="W224" s="130" t="s">
        <v>101</v>
      </c>
      <c r="X224" s="130" t="s">
        <v>101</v>
      </c>
    </row>
    <row r="225" spans="1:24" ht="38.25" hidden="1" x14ac:dyDescent="0.25">
      <c r="A225" s="130" t="s">
        <v>1681</v>
      </c>
      <c r="B225" s="130" t="s">
        <v>523</v>
      </c>
      <c r="C225" s="130" t="s">
        <v>2561</v>
      </c>
      <c r="D225" s="130" t="s">
        <v>2626</v>
      </c>
      <c r="E225" s="130" t="s">
        <v>2230</v>
      </c>
      <c r="F225" s="130" t="s">
        <v>2625</v>
      </c>
      <c r="G225" s="130" t="s">
        <v>2624</v>
      </c>
      <c r="H225" s="130" t="s">
        <v>2623</v>
      </c>
      <c r="I225" s="130" t="s">
        <v>2598</v>
      </c>
      <c r="J225" s="171" t="s">
        <v>2622</v>
      </c>
      <c r="K225" s="172"/>
      <c r="L225" s="130" t="s">
        <v>2621</v>
      </c>
      <c r="M225" s="130" t="s">
        <v>2620</v>
      </c>
      <c r="N225" s="130" t="s">
        <v>2619</v>
      </c>
      <c r="O225" s="130" t="s">
        <v>101</v>
      </c>
      <c r="P225" s="130" t="s">
        <v>101</v>
      </c>
      <c r="Q225" s="130" t="s">
        <v>2593</v>
      </c>
      <c r="R225" s="130" t="s">
        <v>2603</v>
      </c>
      <c r="S225" s="130" t="s">
        <v>2551</v>
      </c>
      <c r="T225" s="130" t="s">
        <v>101</v>
      </c>
      <c r="U225" s="130" t="s">
        <v>2220</v>
      </c>
      <c r="V225" s="130" t="s">
        <v>101</v>
      </c>
      <c r="W225" s="130" t="s">
        <v>101</v>
      </c>
      <c r="X225" s="130" t="s">
        <v>101</v>
      </c>
    </row>
    <row r="226" spans="1:24" ht="38.25" hidden="1" x14ac:dyDescent="0.25">
      <c r="A226" s="130" t="s">
        <v>1681</v>
      </c>
      <c r="B226" s="130" t="s">
        <v>523</v>
      </c>
      <c r="C226" s="130" t="s">
        <v>2561</v>
      </c>
      <c r="D226" s="130" t="s">
        <v>2593</v>
      </c>
      <c r="E226" s="130" t="s">
        <v>2230</v>
      </c>
      <c r="F226" s="130" t="s">
        <v>2618</v>
      </c>
      <c r="G226" s="130" t="s">
        <v>2617</v>
      </c>
      <c r="H226" s="130" t="s">
        <v>2616</v>
      </c>
      <c r="I226" s="130" t="s">
        <v>2598</v>
      </c>
      <c r="J226" s="171" t="s">
        <v>2615</v>
      </c>
      <c r="K226" s="172"/>
      <c r="L226" s="130" t="s">
        <v>2614</v>
      </c>
      <c r="M226" s="130" t="s">
        <v>2613</v>
      </c>
      <c r="N226" s="130" t="s">
        <v>2612</v>
      </c>
      <c r="O226" s="130" t="s">
        <v>101</v>
      </c>
      <c r="P226" s="130" t="s">
        <v>101</v>
      </c>
      <c r="Q226" s="130" t="s">
        <v>2593</v>
      </c>
      <c r="R226" s="130" t="s">
        <v>2603</v>
      </c>
      <c r="S226" s="130" t="s">
        <v>2551</v>
      </c>
      <c r="T226" s="130" t="s">
        <v>101</v>
      </c>
      <c r="U226" s="130" t="s">
        <v>2220</v>
      </c>
      <c r="V226" s="130" t="s">
        <v>101</v>
      </c>
      <c r="W226" s="130" t="s">
        <v>101</v>
      </c>
      <c r="X226" s="130" t="s">
        <v>101</v>
      </c>
    </row>
    <row r="227" spans="1:24" ht="38.25" hidden="1" x14ac:dyDescent="0.25">
      <c r="A227" s="130" t="s">
        <v>1681</v>
      </c>
      <c r="B227" s="130" t="s">
        <v>523</v>
      </c>
      <c r="C227" s="130" t="s">
        <v>2561</v>
      </c>
      <c r="D227" s="130" t="s">
        <v>2611</v>
      </c>
      <c r="E227" s="130" t="s">
        <v>2230</v>
      </c>
      <c r="F227" s="130" t="s">
        <v>2610</v>
      </c>
      <c r="G227" s="130" t="s">
        <v>2609</v>
      </c>
      <c r="H227" s="130" t="s">
        <v>2608</v>
      </c>
      <c r="I227" s="130" t="s">
        <v>2598</v>
      </c>
      <c r="J227" s="171" t="s">
        <v>2607</v>
      </c>
      <c r="K227" s="172"/>
      <c r="L227" s="130" t="s">
        <v>2606</v>
      </c>
      <c r="M227" s="130" t="s">
        <v>2605</v>
      </c>
      <c r="N227" s="130" t="s">
        <v>2604</v>
      </c>
      <c r="O227" s="130" t="s">
        <v>101</v>
      </c>
      <c r="P227" s="130" t="s">
        <v>101</v>
      </c>
      <c r="Q227" s="130" t="s">
        <v>2593</v>
      </c>
      <c r="R227" s="130" t="s">
        <v>2603</v>
      </c>
      <c r="S227" s="130" t="s">
        <v>2551</v>
      </c>
      <c r="T227" s="130" t="s">
        <v>101</v>
      </c>
      <c r="U227" s="130" t="s">
        <v>2220</v>
      </c>
      <c r="V227" s="130" t="s">
        <v>101</v>
      </c>
      <c r="W227" s="130" t="s">
        <v>101</v>
      </c>
      <c r="X227" s="130" t="s">
        <v>101</v>
      </c>
    </row>
    <row r="228" spans="1:24" ht="38.25" hidden="1" x14ac:dyDescent="0.25">
      <c r="A228" s="130" t="s">
        <v>1681</v>
      </c>
      <c r="B228" s="130" t="s">
        <v>523</v>
      </c>
      <c r="C228" s="130" t="s">
        <v>2561</v>
      </c>
      <c r="D228" s="130" t="s">
        <v>2602</v>
      </c>
      <c r="E228" s="130" t="s">
        <v>2230</v>
      </c>
      <c r="F228" s="130" t="s">
        <v>2601</v>
      </c>
      <c r="G228" s="130" t="s">
        <v>2600</v>
      </c>
      <c r="H228" s="130" t="s">
        <v>2599</v>
      </c>
      <c r="I228" s="130" t="s">
        <v>2598</v>
      </c>
      <c r="J228" s="171" t="s">
        <v>2597</v>
      </c>
      <c r="K228" s="172"/>
      <c r="L228" s="130" t="s">
        <v>2596</v>
      </c>
      <c r="M228" s="130" t="s">
        <v>2595</v>
      </c>
      <c r="N228" s="130" t="s">
        <v>2594</v>
      </c>
      <c r="O228" s="130" t="s">
        <v>101</v>
      </c>
      <c r="P228" s="130" t="s">
        <v>101</v>
      </c>
      <c r="Q228" s="130" t="s">
        <v>2593</v>
      </c>
      <c r="R228" s="130" t="s">
        <v>2592</v>
      </c>
      <c r="S228" s="130" t="s">
        <v>2551</v>
      </c>
      <c r="T228" s="130" t="s">
        <v>101</v>
      </c>
      <c r="U228" s="130" t="s">
        <v>2220</v>
      </c>
      <c r="V228" s="130" t="s">
        <v>101</v>
      </c>
      <c r="W228" s="130" t="s">
        <v>101</v>
      </c>
      <c r="X228" s="130" t="s">
        <v>101</v>
      </c>
    </row>
    <row r="229" spans="1:24" ht="25.5" hidden="1" x14ac:dyDescent="0.25">
      <c r="A229" s="130" t="s">
        <v>1681</v>
      </c>
      <c r="B229" s="130" t="s">
        <v>523</v>
      </c>
      <c r="C229" s="130" t="s">
        <v>2561</v>
      </c>
      <c r="D229" s="130" t="s">
        <v>2591</v>
      </c>
      <c r="E229" s="130" t="s">
        <v>2230</v>
      </c>
      <c r="F229" s="130" t="s">
        <v>2590</v>
      </c>
      <c r="G229" s="130" t="s">
        <v>2589</v>
      </c>
      <c r="H229" s="130" t="s">
        <v>2588</v>
      </c>
      <c r="I229" s="130" t="s">
        <v>1061</v>
      </c>
      <c r="J229" s="171" t="s">
        <v>2587</v>
      </c>
      <c r="K229" s="172"/>
      <c r="L229" s="130" t="s">
        <v>2586</v>
      </c>
      <c r="M229" s="130" t="s">
        <v>2585</v>
      </c>
      <c r="N229" s="130" t="s">
        <v>2584</v>
      </c>
      <c r="O229" s="130" t="s">
        <v>101</v>
      </c>
      <c r="P229" s="130" t="s">
        <v>1670</v>
      </c>
      <c r="Q229" s="130" t="s">
        <v>2552</v>
      </c>
      <c r="R229" s="130" t="s">
        <v>101</v>
      </c>
      <c r="S229" s="130" t="s">
        <v>101</v>
      </c>
      <c r="T229" s="130" t="s">
        <v>101</v>
      </c>
      <c r="U229" s="130" t="s">
        <v>2220</v>
      </c>
      <c r="V229" s="130" t="s">
        <v>101</v>
      </c>
      <c r="W229" s="130" t="s">
        <v>101</v>
      </c>
      <c r="X229" s="130" t="s">
        <v>101</v>
      </c>
    </row>
    <row r="230" spans="1:24" ht="25.5" hidden="1" x14ac:dyDescent="0.25">
      <c r="A230" s="130" t="s">
        <v>1681</v>
      </c>
      <c r="B230" s="130" t="s">
        <v>523</v>
      </c>
      <c r="C230" s="130" t="s">
        <v>2561</v>
      </c>
      <c r="D230" s="130" t="s">
        <v>2552</v>
      </c>
      <c r="E230" s="130" t="s">
        <v>2230</v>
      </c>
      <c r="F230" s="130" t="s">
        <v>2583</v>
      </c>
      <c r="G230" s="130" t="s">
        <v>2582</v>
      </c>
      <c r="H230" s="130" t="s">
        <v>2581</v>
      </c>
      <c r="I230" s="130" t="s">
        <v>1061</v>
      </c>
      <c r="J230" s="171" t="s">
        <v>2580</v>
      </c>
      <c r="K230" s="172"/>
      <c r="L230" s="130" t="s">
        <v>2572</v>
      </c>
      <c r="M230" s="130" t="s">
        <v>2579</v>
      </c>
      <c r="N230" s="130" t="s">
        <v>2578</v>
      </c>
      <c r="O230" s="130" t="s">
        <v>101</v>
      </c>
      <c r="P230" s="130" t="s">
        <v>1670</v>
      </c>
      <c r="Q230" s="130" t="s">
        <v>2552</v>
      </c>
      <c r="R230" s="130" t="s">
        <v>2551</v>
      </c>
      <c r="S230" s="130" t="s">
        <v>2551</v>
      </c>
      <c r="T230" s="130" t="s">
        <v>101</v>
      </c>
      <c r="U230" s="130" t="s">
        <v>2220</v>
      </c>
      <c r="V230" s="130" t="s">
        <v>101</v>
      </c>
      <c r="W230" s="130" t="s">
        <v>101</v>
      </c>
      <c r="X230" s="130" t="s">
        <v>101</v>
      </c>
    </row>
    <row r="231" spans="1:24" ht="25.5" hidden="1" x14ac:dyDescent="0.25">
      <c r="A231" s="130" t="s">
        <v>1681</v>
      </c>
      <c r="B231" s="130" t="s">
        <v>523</v>
      </c>
      <c r="C231" s="130" t="s">
        <v>2561</v>
      </c>
      <c r="D231" s="130" t="s">
        <v>2577</v>
      </c>
      <c r="E231" s="130" t="s">
        <v>2230</v>
      </c>
      <c r="F231" s="130" t="s">
        <v>2576</v>
      </c>
      <c r="G231" s="130" t="s">
        <v>2575</v>
      </c>
      <c r="H231" s="130" t="s">
        <v>2574</v>
      </c>
      <c r="I231" s="130" t="s">
        <v>1061</v>
      </c>
      <c r="J231" s="171" t="s">
        <v>2573</v>
      </c>
      <c r="K231" s="172"/>
      <c r="L231" s="130" t="s">
        <v>2572</v>
      </c>
      <c r="M231" s="130" t="s">
        <v>2571</v>
      </c>
      <c r="N231" s="130" t="s">
        <v>2570</v>
      </c>
      <c r="O231" s="130" t="s">
        <v>101</v>
      </c>
      <c r="P231" s="130" t="s">
        <v>1670</v>
      </c>
      <c r="Q231" s="130" t="s">
        <v>2552</v>
      </c>
      <c r="R231" s="130" t="s">
        <v>2551</v>
      </c>
      <c r="S231" s="130" t="s">
        <v>2551</v>
      </c>
      <c r="T231" s="130" t="s">
        <v>101</v>
      </c>
      <c r="U231" s="130" t="s">
        <v>2220</v>
      </c>
      <c r="V231" s="130" t="s">
        <v>101</v>
      </c>
      <c r="W231" s="130" t="s">
        <v>101</v>
      </c>
      <c r="X231" s="130" t="s">
        <v>101</v>
      </c>
    </row>
    <row r="232" spans="1:24" ht="25.5" hidden="1" x14ac:dyDescent="0.25">
      <c r="A232" s="130" t="s">
        <v>1681</v>
      </c>
      <c r="B232" s="130" t="s">
        <v>523</v>
      </c>
      <c r="C232" s="130" t="s">
        <v>2561</v>
      </c>
      <c r="D232" s="130" t="s">
        <v>2569</v>
      </c>
      <c r="E232" s="130" t="s">
        <v>2230</v>
      </c>
      <c r="F232" s="130" t="s">
        <v>2568</v>
      </c>
      <c r="G232" s="130" t="s">
        <v>2567</v>
      </c>
      <c r="H232" s="130" t="s">
        <v>2566</v>
      </c>
      <c r="I232" s="130" t="s">
        <v>1061</v>
      </c>
      <c r="J232" s="171" t="s">
        <v>2565</v>
      </c>
      <c r="K232" s="172"/>
      <c r="L232" s="130" t="s">
        <v>2564</v>
      </c>
      <c r="M232" s="130" t="s">
        <v>2563</v>
      </c>
      <c r="N232" s="130" t="s">
        <v>2562</v>
      </c>
      <c r="O232" s="130" t="s">
        <v>101</v>
      </c>
      <c r="P232" s="130" t="s">
        <v>1670</v>
      </c>
      <c r="Q232" s="130" t="s">
        <v>2552</v>
      </c>
      <c r="R232" s="130" t="s">
        <v>2551</v>
      </c>
      <c r="S232" s="130" t="s">
        <v>2551</v>
      </c>
      <c r="T232" s="130" t="s">
        <v>101</v>
      </c>
      <c r="U232" s="130" t="s">
        <v>2220</v>
      </c>
      <c r="V232" s="130" t="s">
        <v>101</v>
      </c>
      <c r="W232" s="130" t="s">
        <v>101</v>
      </c>
      <c r="X232" s="130" t="s">
        <v>101</v>
      </c>
    </row>
    <row r="233" spans="1:24" ht="25.5" hidden="1" x14ac:dyDescent="0.25">
      <c r="A233" s="130" t="s">
        <v>1681</v>
      </c>
      <c r="B233" s="130" t="s">
        <v>523</v>
      </c>
      <c r="C233" s="130" t="s">
        <v>2561</v>
      </c>
      <c r="D233" s="130" t="s">
        <v>2560</v>
      </c>
      <c r="E233" s="130" t="s">
        <v>2230</v>
      </c>
      <c r="F233" s="130" t="s">
        <v>2559</v>
      </c>
      <c r="G233" s="130" t="s">
        <v>2558</v>
      </c>
      <c r="H233" s="130" t="s">
        <v>2557</v>
      </c>
      <c r="I233" s="130" t="s">
        <v>1061</v>
      </c>
      <c r="J233" s="171" t="s">
        <v>2556</v>
      </c>
      <c r="K233" s="172"/>
      <c r="L233" s="130" t="s">
        <v>2555</v>
      </c>
      <c r="M233" s="130" t="s">
        <v>2554</v>
      </c>
      <c r="N233" s="130" t="s">
        <v>2553</v>
      </c>
      <c r="O233" s="130" t="s">
        <v>101</v>
      </c>
      <c r="P233" s="130" t="s">
        <v>101</v>
      </c>
      <c r="Q233" s="130" t="s">
        <v>2552</v>
      </c>
      <c r="R233" s="130" t="s">
        <v>2551</v>
      </c>
      <c r="S233" s="130" t="s">
        <v>2551</v>
      </c>
      <c r="T233" s="130" t="s">
        <v>101</v>
      </c>
      <c r="U233" s="130" t="s">
        <v>2220</v>
      </c>
      <c r="V233" s="130" t="s">
        <v>101</v>
      </c>
      <c r="W233" s="130" t="s">
        <v>101</v>
      </c>
      <c r="X233" s="130" t="s">
        <v>101</v>
      </c>
    </row>
    <row r="234" spans="1:24" ht="25.5" x14ac:dyDescent="0.25">
      <c r="A234" s="130" t="s">
        <v>1681</v>
      </c>
      <c r="B234" s="130" t="s">
        <v>523</v>
      </c>
      <c r="C234" s="130" t="s">
        <v>2498</v>
      </c>
      <c r="D234" s="130" t="s">
        <v>2550</v>
      </c>
      <c r="E234" s="130" t="s">
        <v>2230</v>
      </c>
      <c r="F234" s="130" t="s">
        <v>2549</v>
      </c>
      <c r="G234" s="130" t="s">
        <v>2548</v>
      </c>
      <c r="H234" s="130" t="s">
        <v>2547</v>
      </c>
      <c r="I234" s="130" t="s">
        <v>979</v>
      </c>
      <c r="J234" s="171" t="s">
        <v>2546</v>
      </c>
      <c r="K234" s="172"/>
      <c r="L234" s="130" t="s">
        <v>2545</v>
      </c>
      <c r="M234" s="130" t="s">
        <v>2544</v>
      </c>
      <c r="N234" s="130" t="s">
        <v>2543</v>
      </c>
      <c r="O234" s="130" t="s">
        <v>101</v>
      </c>
      <c r="P234" s="130" t="s">
        <v>101</v>
      </c>
      <c r="Q234" s="130" t="s">
        <v>2542</v>
      </c>
      <c r="R234" s="130" t="s">
        <v>2525</v>
      </c>
      <c r="S234" s="130" t="s">
        <v>2525</v>
      </c>
      <c r="T234" s="130" t="s">
        <v>101</v>
      </c>
      <c r="U234" s="130" t="s">
        <v>2220</v>
      </c>
      <c r="V234" s="136">
        <v>7</v>
      </c>
      <c r="W234" s="130">
        <v>7</v>
      </c>
      <c r="X234" s="130" t="s">
        <v>101</v>
      </c>
    </row>
    <row r="235" spans="1:24" ht="25.5" x14ac:dyDescent="0.25">
      <c r="A235" s="130" t="s">
        <v>1681</v>
      </c>
      <c r="B235" s="130" t="s">
        <v>523</v>
      </c>
      <c r="C235" s="130" t="s">
        <v>2498</v>
      </c>
      <c r="D235" s="130" t="s">
        <v>2541</v>
      </c>
      <c r="E235" s="130" t="s">
        <v>2230</v>
      </c>
      <c r="F235" s="130" t="s">
        <v>2540</v>
      </c>
      <c r="G235" s="130" t="s">
        <v>2539</v>
      </c>
      <c r="H235" s="130" t="s">
        <v>2538</v>
      </c>
      <c r="I235" s="130" t="s">
        <v>979</v>
      </c>
      <c r="J235" s="171" t="s">
        <v>2537</v>
      </c>
      <c r="K235" s="172"/>
      <c r="L235" s="130" t="s">
        <v>2536</v>
      </c>
      <c r="M235" s="130" t="s">
        <v>2535</v>
      </c>
      <c r="N235" s="130" t="s">
        <v>2534</v>
      </c>
      <c r="O235" s="130" t="s">
        <v>101</v>
      </c>
      <c r="P235" s="130" t="s">
        <v>101</v>
      </c>
      <c r="Q235" s="130" t="s">
        <v>101</v>
      </c>
      <c r="R235" s="130" t="s">
        <v>2525</v>
      </c>
      <c r="S235" s="130" t="s">
        <v>2525</v>
      </c>
      <c r="T235" s="130" t="s">
        <v>101</v>
      </c>
      <c r="U235" s="130" t="s">
        <v>2220</v>
      </c>
      <c r="V235" s="136">
        <v>5</v>
      </c>
      <c r="W235" s="130">
        <v>5</v>
      </c>
      <c r="X235" s="130" t="s">
        <v>101</v>
      </c>
    </row>
    <row r="236" spans="1:24" ht="25.5" x14ac:dyDescent="0.25">
      <c r="A236" s="130" t="s">
        <v>1681</v>
      </c>
      <c r="B236" s="130" t="s">
        <v>523</v>
      </c>
      <c r="C236" s="130" t="s">
        <v>2498</v>
      </c>
      <c r="D236" s="130" t="s">
        <v>2533</v>
      </c>
      <c r="E236" s="130" t="s">
        <v>2230</v>
      </c>
      <c r="F236" s="130" t="s">
        <v>2532</v>
      </c>
      <c r="G236" s="130" t="s">
        <v>2531</v>
      </c>
      <c r="H236" s="130" t="s">
        <v>2530</v>
      </c>
      <c r="I236" s="130" t="s">
        <v>979</v>
      </c>
      <c r="J236" s="171" t="s">
        <v>2529</v>
      </c>
      <c r="K236" s="172"/>
      <c r="L236" s="130" t="s">
        <v>2528</v>
      </c>
      <c r="M236" s="130" t="s">
        <v>2527</v>
      </c>
      <c r="N236" s="130" t="s">
        <v>2526</v>
      </c>
      <c r="O236" s="130" t="s">
        <v>101</v>
      </c>
      <c r="P236" s="130" t="s">
        <v>101</v>
      </c>
      <c r="Q236" s="130" t="s">
        <v>101</v>
      </c>
      <c r="R236" s="130" t="s">
        <v>2525</v>
      </c>
      <c r="S236" s="130" t="s">
        <v>2525</v>
      </c>
      <c r="T236" s="130" t="s">
        <v>101</v>
      </c>
      <c r="U236" s="130" t="s">
        <v>2220</v>
      </c>
      <c r="V236" s="136">
        <v>47</v>
      </c>
      <c r="W236" s="130">
        <v>47</v>
      </c>
      <c r="X236" s="130" t="s">
        <v>101</v>
      </c>
    </row>
    <row r="237" spans="1:24" ht="25.5" x14ac:dyDescent="0.25">
      <c r="A237" s="130" t="s">
        <v>1681</v>
      </c>
      <c r="B237" s="130" t="s">
        <v>523</v>
      </c>
      <c r="C237" s="130" t="s">
        <v>2498</v>
      </c>
      <c r="D237" s="130" t="s">
        <v>2524</v>
      </c>
      <c r="E237" s="130" t="s">
        <v>2230</v>
      </c>
      <c r="F237" s="130" t="s">
        <v>2523</v>
      </c>
      <c r="G237" s="130" t="s">
        <v>2522</v>
      </c>
      <c r="H237" s="130" t="s">
        <v>2521</v>
      </c>
      <c r="I237" s="130" t="s">
        <v>979</v>
      </c>
      <c r="J237" s="171" t="s">
        <v>2520</v>
      </c>
      <c r="K237" s="172"/>
      <c r="L237" s="130" t="s">
        <v>2519</v>
      </c>
      <c r="M237" s="130" t="s">
        <v>2518</v>
      </c>
      <c r="N237" s="130" t="s">
        <v>2517</v>
      </c>
      <c r="O237" s="130" t="s">
        <v>101</v>
      </c>
      <c r="P237" s="130" t="s">
        <v>101</v>
      </c>
      <c r="Q237" s="130" t="s">
        <v>101</v>
      </c>
      <c r="R237" s="130" t="s">
        <v>2488</v>
      </c>
      <c r="S237" s="130" t="s">
        <v>2488</v>
      </c>
      <c r="T237" s="130" t="s">
        <v>101</v>
      </c>
      <c r="U237" s="130" t="s">
        <v>2220</v>
      </c>
      <c r="V237" s="136">
        <v>9</v>
      </c>
      <c r="W237" s="130">
        <v>9</v>
      </c>
      <c r="X237" s="130" t="s">
        <v>101</v>
      </c>
    </row>
    <row r="238" spans="1:24" ht="25.5" x14ac:dyDescent="0.25">
      <c r="A238" s="130" t="s">
        <v>1681</v>
      </c>
      <c r="B238" s="130" t="s">
        <v>523</v>
      </c>
      <c r="C238" s="130" t="s">
        <v>2498</v>
      </c>
      <c r="D238" s="130" t="s">
        <v>2516</v>
      </c>
      <c r="E238" s="130" t="s">
        <v>2515</v>
      </c>
      <c r="F238" s="130" t="s">
        <v>2514</v>
      </c>
      <c r="G238" s="130" t="s">
        <v>2513</v>
      </c>
      <c r="H238" s="130" t="s">
        <v>2512</v>
      </c>
      <c r="I238" s="130" t="s">
        <v>979</v>
      </c>
      <c r="J238" s="171" t="s">
        <v>2511</v>
      </c>
      <c r="K238" s="172"/>
      <c r="L238" s="130" t="s">
        <v>2510</v>
      </c>
      <c r="M238" s="130" t="s">
        <v>2509</v>
      </c>
      <c r="N238" s="130" t="s">
        <v>2508</v>
      </c>
      <c r="O238" s="130" t="s">
        <v>101</v>
      </c>
      <c r="P238" s="130" t="s">
        <v>101</v>
      </c>
      <c r="Q238" s="130" t="s">
        <v>101</v>
      </c>
      <c r="R238" s="130" t="s">
        <v>2507</v>
      </c>
      <c r="S238" s="130" t="s">
        <v>2507</v>
      </c>
      <c r="T238" s="130" t="s">
        <v>2220</v>
      </c>
      <c r="U238" s="130" t="s">
        <v>2220</v>
      </c>
      <c r="V238" s="136">
        <v>12</v>
      </c>
      <c r="W238" s="130">
        <v>12</v>
      </c>
      <c r="X238" s="130" t="s">
        <v>101</v>
      </c>
    </row>
    <row r="239" spans="1:24" ht="25.5" x14ac:dyDescent="0.25">
      <c r="A239" s="130" t="s">
        <v>1681</v>
      </c>
      <c r="B239" s="130" t="s">
        <v>523</v>
      </c>
      <c r="C239" s="130" t="s">
        <v>2498</v>
      </c>
      <c r="D239" s="130" t="s">
        <v>2506</v>
      </c>
      <c r="E239" s="130" t="s">
        <v>2230</v>
      </c>
      <c r="F239" s="130" t="s">
        <v>2505</v>
      </c>
      <c r="G239" s="130" t="s">
        <v>2504</v>
      </c>
      <c r="H239" s="130" t="s">
        <v>2503</v>
      </c>
      <c r="I239" s="130" t="s">
        <v>979</v>
      </c>
      <c r="J239" s="171" t="s">
        <v>2502</v>
      </c>
      <c r="K239" s="172"/>
      <c r="L239" s="130" t="s">
        <v>2501</v>
      </c>
      <c r="M239" s="130" t="s">
        <v>2500</v>
      </c>
      <c r="N239" s="130" t="s">
        <v>2499</v>
      </c>
      <c r="O239" s="130" t="s">
        <v>101</v>
      </c>
      <c r="P239" s="130" t="s">
        <v>101</v>
      </c>
      <c r="Q239" s="130" t="s">
        <v>101</v>
      </c>
      <c r="R239" s="130" t="s">
        <v>2488</v>
      </c>
      <c r="S239" s="130" t="s">
        <v>2488</v>
      </c>
      <c r="T239" s="130" t="s">
        <v>101</v>
      </c>
      <c r="U239" s="130" t="s">
        <v>2220</v>
      </c>
      <c r="V239" s="136">
        <v>17</v>
      </c>
      <c r="W239" s="130">
        <v>17</v>
      </c>
      <c r="X239" s="130" t="s">
        <v>101</v>
      </c>
    </row>
    <row r="240" spans="1:24" ht="25.5" hidden="1" x14ac:dyDescent="0.25">
      <c r="A240" s="130" t="s">
        <v>1681</v>
      </c>
      <c r="B240" s="130" t="s">
        <v>523</v>
      </c>
      <c r="C240" s="130" t="s">
        <v>2498</v>
      </c>
      <c r="D240" s="130" t="s">
        <v>2497</v>
      </c>
      <c r="E240" s="130" t="s">
        <v>2496</v>
      </c>
      <c r="F240" s="130" t="s">
        <v>2495</v>
      </c>
      <c r="G240" s="130" t="s">
        <v>2494</v>
      </c>
      <c r="H240" s="130" t="s">
        <v>2493</v>
      </c>
      <c r="I240" s="130" t="s">
        <v>1636</v>
      </c>
      <c r="J240" s="171" t="s">
        <v>2492</v>
      </c>
      <c r="K240" s="172"/>
      <c r="L240" s="130" t="s">
        <v>2491</v>
      </c>
      <c r="M240" s="130" t="s">
        <v>2490</v>
      </c>
      <c r="N240" s="130" t="s">
        <v>2489</v>
      </c>
      <c r="O240" s="130" t="s">
        <v>101</v>
      </c>
      <c r="P240" s="130" t="s">
        <v>101</v>
      </c>
      <c r="Q240" s="130" t="s">
        <v>101</v>
      </c>
      <c r="R240" s="130" t="s">
        <v>2488</v>
      </c>
      <c r="S240" s="130" t="s">
        <v>2488</v>
      </c>
      <c r="T240" s="130" t="s">
        <v>101</v>
      </c>
      <c r="U240" s="130" t="s">
        <v>2220</v>
      </c>
      <c r="V240" s="130" t="s">
        <v>101</v>
      </c>
      <c r="W240" s="130" t="s">
        <v>101</v>
      </c>
      <c r="X240" s="130" t="s">
        <v>101</v>
      </c>
    </row>
    <row r="241" spans="1:24" ht="25.5" hidden="1" x14ac:dyDescent="0.25">
      <c r="A241" s="130" t="s">
        <v>1681</v>
      </c>
      <c r="B241" s="130" t="s">
        <v>523</v>
      </c>
      <c r="C241" s="130" t="s">
        <v>2455</v>
      </c>
      <c r="D241" s="130" t="s">
        <v>2446</v>
      </c>
      <c r="E241" s="130" t="s">
        <v>2230</v>
      </c>
      <c r="F241" s="130" t="s">
        <v>2487</v>
      </c>
      <c r="G241" s="130" t="s">
        <v>2486</v>
      </c>
      <c r="H241" s="130" t="s">
        <v>2485</v>
      </c>
      <c r="I241" s="130" t="s">
        <v>518</v>
      </c>
      <c r="J241" s="171" t="s">
        <v>2484</v>
      </c>
      <c r="K241" s="172"/>
      <c r="L241" s="130" t="s">
        <v>2483</v>
      </c>
      <c r="M241" s="130" t="s">
        <v>2482</v>
      </c>
      <c r="N241" s="130" t="s">
        <v>2481</v>
      </c>
      <c r="O241" s="130" t="s">
        <v>101</v>
      </c>
      <c r="P241" s="130" t="s">
        <v>101</v>
      </c>
      <c r="Q241" s="130" t="s">
        <v>2446</v>
      </c>
      <c r="R241" s="130" t="s">
        <v>2445</v>
      </c>
      <c r="S241" s="130" t="s">
        <v>2445</v>
      </c>
      <c r="T241" s="130" t="s">
        <v>2445</v>
      </c>
      <c r="U241" s="130" t="s">
        <v>2220</v>
      </c>
      <c r="V241" s="130" t="s">
        <v>101</v>
      </c>
      <c r="W241" s="130" t="s">
        <v>101</v>
      </c>
      <c r="X241" s="130" t="s">
        <v>101</v>
      </c>
    </row>
    <row r="242" spans="1:24" ht="25.5" hidden="1" x14ac:dyDescent="0.25">
      <c r="A242" s="130" t="s">
        <v>1681</v>
      </c>
      <c r="B242" s="130" t="s">
        <v>523</v>
      </c>
      <c r="C242" s="130" t="s">
        <v>2455</v>
      </c>
      <c r="D242" s="130" t="s">
        <v>2480</v>
      </c>
      <c r="E242" s="130" t="s">
        <v>2230</v>
      </c>
      <c r="F242" s="130" t="s">
        <v>2479</v>
      </c>
      <c r="G242" s="130" t="s">
        <v>2478</v>
      </c>
      <c r="H242" s="130" t="s">
        <v>2477</v>
      </c>
      <c r="I242" s="130" t="s">
        <v>879</v>
      </c>
      <c r="J242" s="171" t="s">
        <v>2476</v>
      </c>
      <c r="K242" s="172"/>
      <c r="L242" s="130" t="s">
        <v>2475</v>
      </c>
      <c r="M242" s="130" t="s">
        <v>2474</v>
      </c>
      <c r="N242" s="130" t="s">
        <v>2473</v>
      </c>
      <c r="O242" s="130" t="s">
        <v>101</v>
      </c>
      <c r="P242" s="130" t="s">
        <v>101</v>
      </c>
      <c r="Q242" s="130" t="s">
        <v>2446</v>
      </c>
      <c r="R242" s="130" t="s">
        <v>2472</v>
      </c>
      <c r="S242" s="130" t="s">
        <v>2472</v>
      </c>
      <c r="T242" s="130" t="s">
        <v>2472</v>
      </c>
      <c r="U242" s="130" t="s">
        <v>2220</v>
      </c>
      <c r="V242" s="130" t="s">
        <v>101</v>
      </c>
      <c r="W242" s="130" t="s">
        <v>101</v>
      </c>
      <c r="X242" s="130" t="s">
        <v>101</v>
      </c>
    </row>
    <row r="243" spans="1:24" ht="25.5" hidden="1" x14ac:dyDescent="0.25">
      <c r="A243" s="130" t="s">
        <v>1681</v>
      </c>
      <c r="B243" s="130" t="s">
        <v>523</v>
      </c>
      <c r="C243" s="130" t="s">
        <v>2455</v>
      </c>
      <c r="D243" s="130" t="s">
        <v>2471</v>
      </c>
      <c r="E243" s="130" t="s">
        <v>2230</v>
      </c>
      <c r="F243" s="130" t="s">
        <v>2470</v>
      </c>
      <c r="G243" s="130" t="s">
        <v>2469</v>
      </c>
      <c r="H243" s="130" t="s">
        <v>2468</v>
      </c>
      <c r="I243" s="130" t="s">
        <v>879</v>
      </c>
      <c r="J243" s="171" t="s">
        <v>2467</v>
      </c>
      <c r="K243" s="172"/>
      <c r="L243" s="130" t="s">
        <v>2466</v>
      </c>
      <c r="M243" s="130" t="s">
        <v>2465</v>
      </c>
      <c r="N243" s="130" t="s">
        <v>2464</v>
      </c>
      <c r="O243" s="130" t="s">
        <v>101</v>
      </c>
      <c r="P243" s="130" t="s">
        <v>101</v>
      </c>
      <c r="Q243" s="130" t="s">
        <v>2446</v>
      </c>
      <c r="R243" s="130" t="s">
        <v>2445</v>
      </c>
      <c r="S243" s="130" t="s">
        <v>2445</v>
      </c>
      <c r="T243" s="130" t="s">
        <v>2445</v>
      </c>
      <c r="U243" s="130" t="s">
        <v>2220</v>
      </c>
      <c r="V243" s="130" t="s">
        <v>101</v>
      </c>
      <c r="W243" s="130" t="s">
        <v>101</v>
      </c>
      <c r="X243" s="130" t="s">
        <v>101</v>
      </c>
    </row>
    <row r="244" spans="1:24" ht="25.5" hidden="1" x14ac:dyDescent="0.25">
      <c r="A244" s="130" t="s">
        <v>1681</v>
      </c>
      <c r="B244" s="130" t="s">
        <v>523</v>
      </c>
      <c r="C244" s="130" t="s">
        <v>2455</v>
      </c>
      <c r="D244" s="130" t="s">
        <v>2463</v>
      </c>
      <c r="E244" s="130" t="s">
        <v>2230</v>
      </c>
      <c r="F244" s="130" t="s">
        <v>2462</v>
      </c>
      <c r="G244" s="130" t="s">
        <v>2461</v>
      </c>
      <c r="H244" s="130" t="s">
        <v>2460</v>
      </c>
      <c r="I244" s="130" t="s">
        <v>879</v>
      </c>
      <c r="J244" s="171" t="s">
        <v>2459</v>
      </c>
      <c r="K244" s="172"/>
      <c r="L244" s="130" t="s">
        <v>2458</v>
      </c>
      <c r="M244" s="130" t="s">
        <v>2457</v>
      </c>
      <c r="N244" s="130" t="s">
        <v>2456</v>
      </c>
      <c r="O244" s="130" t="s">
        <v>101</v>
      </c>
      <c r="P244" s="130" t="s">
        <v>101</v>
      </c>
      <c r="Q244" s="130" t="s">
        <v>2446</v>
      </c>
      <c r="R244" s="130" t="s">
        <v>2445</v>
      </c>
      <c r="S244" s="130" t="s">
        <v>2445</v>
      </c>
      <c r="T244" s="130" t="s">
        <v>2445</v>
      </c>
      <c r="U244" s="130" t="s">
        <v>2220</v>
      </c>
      <c r="V244" s="130" t="s">
        <v>101</v>
      </c>
      <c r="W244" s="130" t="s">
        <v>101</v>
      </c>
      <c r="X244" s="130" t="s">
        <v>101</v>
      </c>
    </row>
    <row r="245" spans="1:24" ht="25.5" hidden="1" x14ac:dyDescent="0.25">
      <c r="A245" s="130" t="s">
        <v>1681</v>
      </c>
      <c r="B245" s="130" t="s">
        <v>523</v>
      </c>
      <c r="C245" s="130" t="s">
        <v>2455</v>
      </c>
      <c r="D245" s="130" t="s">
        <v>2454</v>
      </c>
      <c r="E245" s="130" t="s">
        <v>2230</v>
      </c>
      <c r="F245" s="130" t="s">
        <v>2453</v>
      </c>
      <c r="G245" s="130" t="s">
        <v>2452</v>
      </c>
      <c r="H245" s="130" t="s">
        <v>2451</v>
      </c>
      <c r="I245" s="130" t="s">
        <v>879</v>
      </c>
      <c r="J245" s="171" t="s">
        <v>2450</v>
      </c>
      <c r="K245" s="172"/>
      <c r="L245" s="130" t="s">
        <v>2449</v>
      </c>
      <c r="M245" s="130" t="s">
        <v>2448</v>
      </c>
      <c r="N245" s="130" t="s">
        <v>2447</v>
      </c>
      <c r="O245" s="130" t="s">
        <v>101</v>
      </c>
      <c r="P245" s="130" t="s">
        <v>101</v>
      </c>
      <c r="Q245" s="130" t="s">
        <v>2446</v>
      </c>
      <c r="R245" s="130" t="s">
        <v>2445</v>
      </c>
      <c r="S245" s="130" t="s">
        <v>2445</v>
      </c>
      <c r="T245" s="130" t="s">
        <v>2445</v>
      </c>
      <c r="U245" s="130" t="s">
        <v>2220</v>
      </c>
      <c r="V245" s="130" t="s">
        <v>101</v>
      </c>
      <c r="W245" s="130" t="s">
        <v>101</v>
      </c>
      <c r="X245" s="130" t="s">
        <v>101</v>
      </c>
    </row>
    <row r="246" spans="1:24" ht="25.5" hidden="1" x14ac:dyDescent="0.25">
      <c r="A246" s="130" t="s">
        <v>1681</v>
      </c>
      <c r="B246" s="130" t="s">
        <v>523</v>
      </c>
      <c r="C246" s="130" t="s">
        <v>2420</v>
      </c>
      <c r="D246" s="130" t="s">
        <v>2411</v>
      </c>
      <c r="E246" s="130" t="s">
        <v>2230</v>
      </c>
      <c r="F246" s="130" t="s">
        <v>2444</v>
      </c>
      <c r="G246" s="130" t="s">
        <v>2443</v>
      </c>
      <c r="H246" s="130" t="s">
        <v>2442</v>
      </c>
      <c r="I246" s="130" t="s">
        <v>518</v>
      </c>
      <c r="J246" s="171" t="s">
        <v>2441</v>
      </c>
      <c r="K246" s="172"/>
      <c r="L246" s="130" t="s">
        <v>2440</v>
      </c>
      <c r="M246" s="130" t="s">
        <v>2439</v>
      </c>
      <c r="N246" s="130" t="s">
        <v>2438</v>
      </c>
      <c r="O246" s="130" t="s">
        <v>101</v>
      </c>
      <c r="P246" s="130" t="s">
        <v>1670</v>
      </c>
      <c r="Q246" s="130" t="s">
        <v>2411</v>
      </c>
      <c r="R246" s="130" t="s">
        <v>2410</v>
      </c>
      <c r="S246" s="130" t="s">
        <v>2410</v>
      </c>
      <c r="T246" s="130" t="s">
        <v>2410</v>
      </c>
      <c r="U246" s="130" t="s">
        <v>2437</v>
      </c>
      <c r="V246" s="130" t="s">
        <v>101</v>
      </c>
      <c r="W246" s="130" t="s">
        <v>101</v>
      </c>
      <c r="X246" s="130" t="s">
        <v>101</v>
      </c>
    </row>
    <row r="247" spans="1:24" ht="25.5" hidden="1" x14ac:dyDescent="0.25">
      <c r="A247" s="130" t="s">
        <v>1681</v>
      </c>
      <c r="B247" s="130" t="s">
        <v>523</v>
      </c>
      <c r="C247" s="130" t="s">
        <v>2420</v>
      </c>
      <c r="D247" s="130" t="s">
        <v>2436</v>
      </c>
      <c r="E247" s="130" t="s">
        <v>2230</v>
      </c>
      <c r="F247" s="130" t="s">
        <v>2435</v>
      </c>
      <c r="G247" s="130" t="s">
        <v>2434</v>
      </c>
      <c r="H247" s="130" t="s">
        <v>2433</v>
      </c>
      <c r="I247" s="130" t="s">
        <v>518</v>
      </c>
      <c r="J247" s="171" t="s">
        <v>2432</v>
      </c>
      <c r="K247" s="172"/>
      <c r="L247" s="130" t="s">
        <v>2431</v>
      </c>
      <c r="M247" s="130" t="s">
        <v>2430</v>
      </c>
      <c r="N247" s="130" t="s">
        <v>2429</v>
      </c>
      <c r="O247" s="130" t="s">
        <v>101</v>
      </c>
      <c r="P247" s="130" t="s">
        <v>1670</v>
      </c>
      <c r="Q247" s="130" t="s">
        <v>2411</v>
      </c>
      <c r="R247" s="130" t="s">
        <v>2410</v>
      </c>
      <c r="S247" s="130" t="s">
        <v>2410</v>
      </c>
      <c r="T247" s="130" t="s">
        <v>2410</v>
      </c>
      <c r="U247" s="130" t="s">
        <v>2220</v>
      </c>
      <c r="V247" s="130" t="s">
        <v>101</v>
      </c>
      <c r="W247" s="130" t="s">
        <v>101</v>
      </c>
      <c r="X247" s="130" t="s">
        <v>101</v>
      </c>
    </row>
    <row r="248" spans="1:24" ht="25.5" hidden="1" x14ac:dyDescent="0.25">
      <c r="A248" s="130" t="s">
        <v>1681</v>
      </c>
      <c r="B248" s="130" t="s">
        <v>523</v>
      </c>
      <c r="C248" s="130" t="s">
        <v>2420</v>
      </c>
      <c r="D248" s="130" t="s">
        <v>2428</v>
      </c>
      <c r="E248" s="130" t="s">
        <v>2230</v>
      </c>
      <c r="F248" s="130" t="s">
        <v>2427</v>
      </c>
      <c r="G248" s="130" t="s">
        <v>2426</v>
      </c>
      <c r="H248" s="130" t="s">
        <v>2425</v>
      </c>
      <c r="I248" s="130" t="s">
        <v>518</v>
      </c>
      <c r="J248" s="171" t="s">
        <v>2424</v>
      </c>
      <c r="K248" s="172"/>
      <c r="L248" s="130" t="s">
        <v>2423</v>
      </c>
      <c r="M248" s="130" t="s">
        <v>2422</v>
      </c>
      <c r="N248" s="130" t="s">
        <v>2421</v>
      </c>
      <c r="O248" s="130" t="s">
        <v>101</v>
      </c>
      <c r="P248" s="130" t="s">
        <v>1670</v>
      </c>
      <c r="Q248" s="130" t="s">
        <v>2411</v>
      </c>
      <c r="R248" s="130" t="s">
        <v>2410</v>
      </c>
      <c r="S248" s="130" t="s">
        <v>2410</v>
      </c>
      <c r="T248" s="130" t="s">
        <v>2410</v>
      </c>
      <c r="U248" s="130" t="s">
        <v>2220</v>
      </c>
      <c r="V248" s="130" t="s">
        <v>101</v>
      </c>
      <c r="W248" s="130" t="s">
        <v>101</v>
      </c>
      <c r="X248" s="130" t="s">
        <v>101</v>
      </c>
    </row>
    <row r="249" spans="1:24" ht="25.5" hidden="1" x14ac:dyDescent="0.25">
      <c r="A249" s="130" t="s">
        <v>1681</v>
      </c>
      <c r="B249" s="130" t="s">
        <v>523</v>
      </c>
      <c r="C249" s="130" t="s">
        <v>2420</v>
      </c>
      <c r="D249" s="130" t="s">
        <v>2419</v>
      </c>
      <c r="E249" s="130" t="s">
        <v>2230</v>
      </c>
      <c r="F249" s="130" t="s">
        <v>2418</v>
      </c>
      <c r="G249" s="130" t="s">
        <v>2417</v>
      </c>
      <c r="H249" s="130" t="s">
        <v>2416</v>
      </c>
      <c r="I249" s="130" t="s">
        <v>518</v>
      </c>
      <c r="J249" s="171" t="s">
        <v>2415</v>
      </c>
      <c r="K249" s="172"/>
      <c r="L249" s="130" t="s">
        <v>2414</v>
      </c>
      <c r="M249" s="130" t="s">
        <v>2413</v>
      </c>
      <c r="N249" s="130" t="s">
        <v>2412</v>
      </c>
      <c r="O249" s="130" t="s">
        <v>101</v>
      </c>
      <c r="P249" s="130" t="s">
        <v>1670</v>
      </c>
      <c r="Q249" s="130" t="s">
        <v>2411</v>
      </c>
      <c r="R249" s="130" t="s">
        <v>2410</v>
      </c>
      <c r="S249" s="130" t="s">
        <v>2410</v>
      </c>
      <c r="T249" s="130" t="s">
        <v>2410</v>
      </c>
      <c r="U249" s="130" t="s">
        <v>2220</v>
      </c>
      <c r="V249" s="130" t="s">
        <v>101</v>
      </c>
      <c r="W249" s="130" t="s">
        <v>101</v>
      </c>
      <c r="X249" s="130" t="s">
        <v>101</v>
      </c>
    </row>
    <row r="250" spans="1:24" ht="25.5" hidden="1" x14ac:dyDescent="0.25">
      <c r="A250" s="130" t="s">
        <v>1681</v>
      </c>
      <c r="B250" s="130" t="s">
        <v>523</v>
      </c>
      <c r="C250" s="130" t="s">
        <v>2371</v>
      </c>
      <c r="D250" s="130" t="s">
        <v>2402</v>
      </c>
      <c r="E250" s="130" t="s">
        <v>2230</v>
      </c>
      <c r="F250" s="130" t="s">
        <v>2409</v>
      </c>
      <c r="G250" s="130" t="s">
        <v>2408</v>
      </c>
      <c r="H250" s="130" t="s">
        <v>2407</v>
      </c>
      <c r="I250" s="130" t="s">
        <v>847</v>
      </c>
      <c r="J250" s="171" t="s">
        <v>2406</v>
      </c>
      <c r="K250" s="172"/>
      <c r="L250" s="130" t="s">
        <v>2405</v>
      </c>
      <c r="M250" s="130" t="s">
        <v>2404</v>
      </c>
      <c r="N250" s="130" t="s">
        <v>2403</v>
      </c>
      <c r="O250" s="130" t="s">
        <v>101</v>
      </c>
      <c r="P250" s="130" t="s">
        <v>101</v>
      </c>
      <c r="Q250" s="130" t="s">
        <v>2402</v>
      </c>
      <c r="R250" s="130" t="s">
        <v>2361</v>
      </c>
      <c r="S250" s="130" t="s">
        <v>2361</v>
      </c>
      <c r="T250" s="130" t="s">
        <v>2361</v>
      </c>
      <c r="U250" s="130" t="s">
        <v>2220</v>
      </c>
      <c r="V250" s="130" t="s">
        <v>101</v>
      </c>
      <c r="W250" s="130" t="s">
        <v>101</v>
      </c>
      <c r="X250" s="130" t="s">
        <v>101</v>
      </c>
    </row>
    <row r="251" spans="1:24" ht="25.5" hidden="1" x14ac:dyDescent="0.25">
      <c r="A251" s="130" t="s">
        <v>1681</v>
      </c>
      <c r="B251" s="130" t="s">
        <v>523</v>
      </c>
      <c r="C251" s="130" t="s">
        <v>2371</v>
      </c>
      <c r="D251" s="130" t="s">
        <v>2401</v>
      </c>
      <c r="E251" s="130" t="s">
        <v>2230</v>
      </c>
      <c r="F251" s="130" t="s">
        <v>2400</v>
      </c>
      <c r="G251" s="130" t="s">
        <v>2399</v>
      </c>
      <c r="H251" s="130" t="s">
        <v>2398</v>
      </c>
      <c r="I251" s="130" t="s">
        <v>847</v>
      </c>
      <c r="J251" s="171" t="s">
        <v>2397</v>
      </c>
      <c r="K251" s="172"/>
      <c r="L251" s="130" t="s">
        <v>2389</v>
      </c>
      <c r="M251" s="130" t="s">
        <v>2396</v>
      </c>
      <c r="N251" s="130" t="s">
        <v>2395</v>
      </c>
      <c r="O251" s="130" t="s">
        <v>101</v>
      </c>
      <c r="P251" s="130" t="s">
        <v>101</v>
      </c>
      <c r="Q251" s="130" t="s">
        <v>2362</v>
      </c>
      <c r="R251" s="130" t="s">
        <v>2361</v>
      </c>
      <c r="S251" s="130" t="s">
        <v>2361</v>
      </c>
      <c r="T251" s="130" t="s">
        <v>2361</v>
      </c>
      <c r="U251" s="130" t="s">
        <v>2220</v>
      </c>
      <c r="V251" s="130" t="s">
        <v>101</v>
      </c>
      <c r="W251" s="130" t="s">
        <v>101</v>
      </c>
      <c r="X251" s="130" t="s">
        <v>101</v>
      </c>
    </row>
    <row r="252" spans="1:24" ht="25.5" hidden="1" x14ac:dyDescent="0.25">
      <c r="A252" s="130" t="s">
        <v>1681</v>
      </c>
      <c r="B252" s="130" t="s">
        <v>523</v>
      </c>
      <c r="C252" s="130" t="s">
        <v>2371</v>
      </c>
      <c r="D252" s="130" t="s">
        <v>2394</v>
      </c>
      <c r="E252" s="130" t="s">
        <v>2230</v>
      </c>
      <c r="F252" s="130" t="s">
        <v>2393</v>
      </c>
      <c r="G252" s="130" t="s">
        <v>2392</v>
      </c>
      <c r="H252" s="130" t="s">
        <v>2391</v>
      </c>
      <c r="I252" s="130" t="s">
        <v>1061</v>
      </c>
      <c r="J252" s="171" t="s">
        <v>2390</v>
      </c>
      <c r="K252" s="172"/>
      <c r="L252" s="130" t="s">
        <v>2389</v>
      </c>
      <c r="M252" s="130" t="s">
        <v>2388</v>
      </c>
      <c r="N252" s="130" t="s">
        <v>2387</v>
      </c>
      <c r="O252" s="130" t="s">
        <v>101</v>
      </c>
      <c r="P252" s="130" t="s">
        <v>101</v>
      </c>
      <c r="Q252" s="130" t="s">
        <v>2362</v>
      </c>
      <c r="R252" s="130" t="s">
        <v>2361</v>
      </c>
      <c r="S252" s="130" t="s">
        <v>2361</v>
      </c>
      <c r="T252" s="130" t="s">
        <v>2361</v>
      </c>
      <c r="U252" s="130" t="s">
        <v>2220</v>
      </c>
      <c r="V252" s="130" t="s">
        <v>101</v>
      </c>
      <c r="W252" s="130" t="s">
        <v>101</v>
      </c>
      <c r="X252" s="130" t="s">
        <v>101</v>
      </c>
    </row>
    <row r="253" spans="1:24" ht="25.5" hidden="1" x14ac:dyDescent="0.25">
      <c r="A253" s="130" t="s">
        <v>1681</v>
      </c>
      <c r="B253" s="130" t="s">
        <v>523</v>
      </c>
      <c r="C253" s="130" t="s">
        <v>2371</v>
      </c>
      <c r="D253" s="130" t="s">
        <v>2362</v>
      </c>
      <c r="E253" s="130" t="s">
        <v>2230</v>
      </c>
      <c r="F253" s="130" t="s">
        <v>2386</v>
      </c>
      <c r="G253" s="130" t="s">
        <v>2385</v>
      </c>
      <c r="H253" s="130" t="s">
        <v>2384</v>
      </c>
      <c r="I253" s="130" t="s">
        <v>847</v>
      </c>
      <c r="J253" s="171" t="s">
        <v>2383</v>
      </c>
      <c r="K253" s="172"/>
      <c r="L253" s="130" t="s">
        <v>2382</v>
      </c>
      <c r="M253" s="130" t="s">
        <v>2381</v>
      </c>
      <c r="N253" s="130" t="s">
        <v>2380</v>
      </c>
      <c r="O253" s="130" t="s">
        <v>101</v>
      </c>
      <c r="P253" s="130" t="s">
        <v>101</v>
      </c>
      <c r="Q253" s="130" t="s">
        <v>2362</v>
      </c>
      <c r="R253" s="130" t="s">
        <v>2361</v>
      </c>
      <c r="S253" s="130" t="s">
        <v>2361</v>
      </c>
      <c r="T253" s="130" t="s">
        <v>2361</v>
      </c>
      <c r="U253" s="130" t="s">
        <v>2220</v>
      </c>
      <c r="V253" s="130" t="s">
        <v>101</v>
      </c>
      <c r="W253" s="130" t="s">
        <v>101</v>
      </c>
      <c r="X253" s="130" t="s">
        <v>101</v>
      </c>
    </row>
    <row r="254" spans="1:24" ht="25.5" hidden="1" x14ac:dyDescent="0.25">
      <c r="A254" s="130" t="s">
        <v>1681</v>
      </c>
      <c r="B254" s="130" t="s">
        <v>523</v>
      </c>
      <c r="C254" s="130" t="s">
        <v>2371</v>
      </c>
      <c r="D254" s="130" t="s">
        <v>2379</v>
      </c>
      <c r="E254" s="130" t="s">
        <v>2230</v>
      </c>
      <c r="F254" s="130" t="s">
        <v>2378</v>
      </c>
      <c r="G254" s="130" t="s">
        <v>2377</v>
      </c>
      <c r="H254" s="130" t="s">
        <v>2376</v>
      </c>
      <c r="I254" s="130" t="s">
        <v>847</v>
      </c>
      <c r="J254" s="171" t="s">
        <v>2375</v>
      </c>
      <c r="K254" s="172"/>
      <c r="L254" s="130" t="s">
        <v>2374</v>
      </c>
      <c r="M254" s="130" t="s">
        <v>2373</v>
      </c>
      <c r="N254" s="130" t="s">
        <v>2372</v>
      </c>
      <c r="O254" s="130" t="s">
        <v>101</v>
      </c>
      <c r="P254" s="130" t="s">
        <v>101</v>
      </c>
      <c r="Q254" s="130" t="s">
        <v>2362</v>
      </c>
      <c r="R254" s="130" t="s">
        <v>2361</v>
      </c>
      <c r="S254" s="130" t="s">
        <v>2361</v>
      </c>
      <c r="T254" s="130" t="s">
        <v>2361</v>
      </c>
      <c r="U254" s="130" t="s">
        <v>2220</v>
      </c>
      <c r="V254" s="130" t="s">
        <v>101</v>
      </c>
      <c r="W254" s="130" t="s">
        <v>101</v>
      </c>
      <c r="X254" s="130" t="s">
        <v>101</v>
      </c>
    </row>
    <row r="255" spans="1:24" ht="25.5" hidden="1" x14ac:dyDescent="0.25">
      <c r="A255" s="130" t="s">
        <v>1681</v>
      </c>
      <c r="B255" s="130" t="s">
        <v>523</v>
      </c>
      <c r="C255" s="130" t="s">
        <v>2371</v>
      </c>
      <c r="D255" s="130" t="s">
        <v>2370</v>
      </c>
      <c r="E255" s="130" t="s">
        <v>2230</v>
      </c>
      <c r="F255" s="130" t="s">
        <v>2369</v>
      </c>
      <c r="G255" s="130" t="s">
        <v>2368</v>
      </c>
      <c r="H255" s="130" t="s">
        <v>2367</v>
      </c>
      <c r="I255" s="130" t="s">
        <v>847</v>
      </c>
      <c r="J255" s="171" t="s">
        <v>2366</v>
      </c>
      <c r="K255" s="172"/>
      <c r="L255" s="130" t="s">
        <v>2365</v>
      </c>
      <c r="M255" s="130" t="s">
        <v>2364</v>
      </c>
      <c r="N255" s="130" t="s">
        <v>2363</v>
      </c>
      <c r="O255" s="130" t="s">
        <v>101</v>
      </c>
      <c r="P255" s="130" t="s">
        <v>101</v>
      </c>
      <c r="Q255" s="130" t="s">
        <v>2362</v>
      </c>
      <c r="R255" s="130" t="s">
        <v>2361</v>
      </c>
      <c r="S255" s="130" t="s">
        <v>2361</v>
      </c>
      <c r="T255" s="130" t="s">
        <v>2361</v>
      </c>
      <c r="U255" s="130" t="s">
        <v>2220</v>
      </c>
      <c r="V255" s="130" t="s">
        <v>101</v>
      </c>
      <c r="W255" s="130" t="s">
        <v>101</v>
      </c>
      <c r="X255" s="130" t="s">
        <v>101</v>
      </c>
    </row>
    <row r="256" spans="1:24" ht="25.5" hidden="1" x14ac:dyDescent="0.25">
      <c r="A256" s="130" t="s">
        <v>1681</v>
      </c>
      <c r="B256" s="130" t="s">
        <v>523</v>
      </c>
      <c r="C256" s="130" t="s">
        <v>2289</v>
      </c>
      <c r="D256" s="130" t="s">
        <v>2360</v>
      </c>
      <c r="E256" s="130" t="s">
        <v>2230</v>
      </c>
      <c r="F256" s="130" t="s">
        <v>2359</v>
      </c>
      <c r="G256" s="130" t="s">
        <v>2358</v>
      </c>
      <c r="H256" s="130" t="s">
        <v>2357</v>
      </c>
      <c r="I256" s="130" t="s">
        <v>539</v>
      </c>
      <c r="J256" s="171" t="s">
        <v>2356</v>
      </c>
      <c r="K256" s="172"/>
      <c r="L256" s="130" t="s">
        <v>2355</v>
      </c>
      <c r="M256" s="130" t="s">
        <v>2354</v>
      </c>
      <c r="N256" s="130" t="s">
        <v>2353</v>
      </c>
      <c r="O256" s="130" t="s">
        <v>101</v>
      </c>
      <c r="P256" s="130" t="s">
        <v>101</v>
      </c>
      <c r="Q256" s="130" t="s">
        <v>2280</v>
      </c>
      <c r="R256" s="130" t="s">
        <v>2279</v>
      </c>
      <c r="S256" s="130" t="s">
        <v>2279</v>
      </c>
      <c r="T256" s="130" t="s">
        <v>2279</v>
      </c>
      <c r="U256" s="130" t="s">
        <v>2220</v>
      </c>
      <c r="V256" s="130" t="s">
        <v>101</v>
      </c>
      <c r="W256" s="130" t="s">
        <v>101</v>
      </c>
      <c r="X256" s="130" t="s">
        <v>101</v>
      </c>
    </row>
    <row r="257" spans="1:24" ht="25.5" hidden="1" x14ac:dyDescent="0.25">
      <c r="A257" s="130" t="s">
        <v>1681</v>
      </c>
      <c r="B257" s="130" t="s">
        <v>523</v>
      </c>
      <c r="C257" s="130" t="s">
        <v>2289</v>
      </c>
      <c r="D257" s="130" t="s">
        <v>2352</v>
      </c>
      <c r="E257" s="130" t="s">
        <v>2230</v>
      </c>
      <c r="F257" s="130" t="s">
        <v>2351</v>
      </c>
      <c r="G257" s="130" t="s">
        <v>2350</v>
      </c>
      <c r="H257" s="130" t="s">
        <v>2349</v>
      </c>
      <c r="I257" s="130" t="s">
        <v>847</v>
      </c>
      <c r="J257" s="171" t="s">
        <v>2348</v>
      </c>
      <c r="K257" s="172"/>
      <c r="L257" s="130" t="s">
        <v>2347</v>
      </c>
      <c r="M257" s="130" t="s">
        <v>2346</v>
      </c>
      <c r="N257" s="130" t="s">
        <v>2345</v>
      </c>
      <c r="O257" s="130" t="s">
        <v>101</v>
      </c>
      <c r="P257" s="130" t="s">
        <v>101</v>
      </c>
      <c r="Q257" s="130" t="s">
        <v>2280</v>
      </c>
      <c r="R257" s="130" t="s">
        <v>2279</v>
      </c>
      <c r="S257" s="130" t="s">
        <v>2279</v>
      </c>
      <c r="T257" s="130" t="s">
        <v>2279</v>
      </c>
      <c r="U257" s="130" t="s">
        <v>2220</v>
      </c>
      <c r="V257" s="130" t="s">
        <v>101</v>
      </c>
      <c r="W257" s="130" t="s">
        <v>101</v>
      </c>
      <c r="X257" s="130" t="s">
        <v>101</v>
      </c>
    </row>
    <row r="258" spans="1:24" ht="25.5" hidden="1" x14ac:dyDescent="0.25">
      <c r="A258" s="130" t="s">
        <v>1681</v>
      </c>
      <c r="B258" s="130" t="s">
        <v>523</v>
      </c>
      <c r="C258" s="130" t="s">
        <v>2289</v>
      </c>
      <c r="D258" s="130" t="s">
        <v>2344</v>
      </c>
      <c r="E258" s="130" t="s">
        <v>2230</v>
      </c>
      <c r="F258" s="130" t="s">
        <v>2343</v>
      </c>
      <c r="G258" s="130" t="s">
        <v>2342</v>
      </c>
      <c r="H258" s="130" t="s">
        <v>2341</v>
      </c>
      <c r="I258" s="130" t="s">
        <v>539</v>
      </c>
      <c r="J258" s="171" t="s">
        <v>2340</v>
      </c>
      <c r="K258" s="172"/>
      <c r="L258" s="130" t="s">
        <v>2339</v>
      </c>
      <c r="M258" s="130" t="s">
        <v>2338</v>
      </c>
      <c r="N258" s="130" t="s">
        <v>2337</v>
      </c>
      <c r="O258" s="130" t="s">
        <v>101</v>
      </c>
      <c r="P258" s="130" t="s">
        <v>101</v>
      </c>
      <c r="Q258" s="130" t="s">
        <v>2280</v>
      </c>
      <c r="R258" s="130" t="s">
        <v>2279</v>
      </c>
      <c r="S258" s="130" t="s">
        <v>2279</v>
      </c>
      <c r="T258" s="130" t="s">
        <v>2279</v>
      </c>
      <c r="U258" s="130" t="s">
        <v>2220</v>
      </c>
      <c r="V258" s="130" t="s">
        <v>101</v>
      </c>
      <c r="W258" s="130" t="s">
        <v>101</v>
      </c>
      <c r="X258" s="130" t="s">
        <v>101</v>
      </c>
    </row>
    <row r="259" spans="1:24" ht="25.5" hidden="1" x14ac:dyDescent="0.25">
      <c r="A259" s="130" t="s">
        <v>1681</v>
      </c>
      <c r="B259" s="130" t="s">
        <v>523</v>
      </c>
      <c r="C259" s="130" t="s">
        <v>2289</v>
      </c>
      <c r="D259" s="130" t="s">
        <v>2336</v>
      </c>
      <c r="E259" s="130" t="s">
        <v>2230</v>
      </c>
      <c r="F259" s="130" t="s">
        <v>2335</v>
      </c>
      <c r="G259" s="130" t="s">
        <v>2334</v>
      </c>
      <c r="H259" s="130" t="s">
        <v>2333</v>
      </c>
      <c r="I259" s="130" t="s">
        <v>539</v>
      </c>
      <c r="J259" s="171" t="s">
        <v>2332</v>
      </c>
      <c r="K259" s="172"/>
      <c r="L259" s="130" t="s">
        <v>2331</v>
      </c>
      <c r="M259" s="130" t="s">
        <v>2330</v>
      </c>
      <c r="N259" s="130" t="s">
        <v>2329</v>
      </c>
      <c r="O259" s="130" t="s">
        <v>101</v>
      </c>
      <c r="P259" s="130" t="s">
        <v>101</v>
      </c>
      <c r="Q259" s="130" t="s">
        <v>2280</v>
      </c>
      <c r="R259" s="130" t="s">
        <v>2279</v>
      </c>
      <c r="S259" s="130" t="s">
        <v>2279</v>
      </c>
      <c r="T259" s="130" t="s">
        <v>2279</v>
      </c>
      <c r="U259" s="130" t="s">
        <v>2220</v>
      </c>
      <c r="V259" s="130" t="s">
        <v>101</v>
      </c>
      <c r="W259" s="130" t="s">
        <v>101</v>
      </c>
      <c r="X259" s="130" t="s">
        <v>101</v>
      </c>
    </row>
    <row r="260" spans="1:24" ht="25.5" hidden="1" x14ac:dyDescent="0.25">
      <c r="A260" s="130" t="s">
        <v>1681</v>
      </c>
      <c r="B260" s="130" t="s">
        <v>523</v>
      </c>
      <c r="C260" s="130" t="s">
        <v>2289</v>
      </c>
      <c r="D260" s="130" t="s">
        <v>2328</v>
      </c>
      <c r="E260" s="130" t="s">
        <v>2230</v>
      </c>
      <c r="F260" s="130" t="s">
        <v>2327</v>
      </c>
      <c r="G260" s="130" t="s">
        <v>2326</v>
      </c>
      <c r="H260" s="130" t="s">
        <v>2325</v>
      </c>
      <c r="I260" s="130" t="s">
        <v>539</v>
      </c>
      <c r="J260" s="171" t="s">
        <v>2324</v>
      </c>
      <c r="K260" s="172"/>
      <c r="L260" s="130" t="s">
        <v>2323</v>
      </c>
      <c r="M260" s="130" t="s">
        <v>2322</v>
      </c>
      <c r="N260" s="130" t="s">
        <v>2321</v>
      </c>
      <c r="O260" s="130" t="s">
        <v>101</v>
      </c>
      <c r="P260" s="130" t="s">
        <v>101</v>
      </c>
      <c r="Q260" s="130" t="s">
        <v>2297</v>
      </c>
      <c r="R260" s="130" t="s">
        <v>2279</v>
      </c>
      <c r="S260" s="130" t="s">
        <v>2279</v>
      </c>
      <c r="T260" s="130" t="s">
        <v>101</v>
      </c>
      <c r="U260" s="130" t="s">
        <v>2220</v>
      </c>
      <c r="V260" s="130" t="s">
        <v>101</v>
      </c>
      <c r="W260" s="130" t="s">
        <v>101</v>
      </c>
      <c r="X260" s="130" t="s">
        <v>101</v>
      </c>
    </row>
    <row r="261" spans="1:24" ht="25.5" hidden="1" x14ac:dyDescent="0.25">
      <c r="A261" s="130" t="s">
        <v>1681</v>
      </c>
      <c r="B261" s="130" t="s">
        <v>523</v>
      </c>
      <c r="C261" s="130" t="s">
        <v>2289</v>
      </c>
      <c r="D261" s="130" t="s">
        <v>2320</v>
      </c>
      <c r="E261" s="130" t="s">
        <v>2230</v>
      </c>
      <c r="F261" s="130" t="s">
        <v>2319</v>
      </c>
      <c r="G261" s="130" t="s">
        <v>2318</v>
      </c>
      <c r="H261" s="130" t="s">
        <v>2317</v>
      </c>
      <c r="I261" s="130" t="s">
        <v>539</v>
      </c>
      <c r="J261" s="171" t="s">
        <v>2316</v>
      </c>
      <c r="K261" s="172"/>
      <c r="L261" s="130" t="s">
        <v>2315</v>
      </c>
      <c r="M261" s="130" t="s">
        <v>2314</v>
      </c>
      <c r="N261" s="130" t="s">
        <v>2313</v>
      </c>
      <c r="O261" s="130" t="s">
        <v>101</v>
      </c>
      <c r="P261" s="130" t="s">
        <v>101</v>
      </c>
      <c r="Q261" s="130" t="s">
        <v>2297</v>
      </c>
      <c r="R261" s="130" t="s">
        <v>2279</v>
      </c>
      <c r="S261" s="130" t="s">
        <v>2279</v>
      </c>
      <c r="T261" s="130" t="s">
        <v>101</v>
      </c>
      <c r="U261" s="130" t="s">
        <v>2220</v>
      </c>
      <c r="V261" s="130" t="s">
        <v>101</v>
      </c>
      <c r="W261" s="130" t="s">
        <v>101</v>
      </c>
      <c r="X261" s="130" t="s">
        <v>101</v>
      </c>
    </row>
    <row r="262" spans="1:24" ht="25.5" hidden="1" x14ac:dyDescent="0.25">
      <c r="A262" s="130" t="s">
        <v>1681</v>
      </c>
      <c r="B262" s="130" t="s">
        <v>523</v>
      </c>
      <c r="C262" s="130" t="s">
        <v>2289</v>
      </c>
      <c r="D262" s="130" t="s">
        <v>2312</v>
      </c>
      <c r="E262" s="130" t="s">
        <v>2230</v>
      </c>
      <c r="F262" s="130" t="s">
        <v>2311</v>
      </c>
      <c r="G262" s="130" t="s">
        <v>2310</v>
      </c>
      <c r="H262" s="130" t="s">
        <v>2309</v>
      </c>
      <c r="I262" s="130" t="s">
        <v>539</v>
      </c>
      <c r="J262" s="171" t="s">
        <v>2308</v>
      </c>
      <c r="K262" s="172"/>
      <c r="L262" s="130" t="s">
        <v>2307</v>
      </c>
      <c r="M262" s="130" t="s">
        <v>2306</v>
      </c>
      <c r="N262" s="130" t="s">
        <v>2305</v>
      </c>
      <c r="O262" s="130" t="s">
        <v>101</v>
      </c>
      <c r="P262" s="130" t="s">
        <v>101</v>
      </c>
      <c r="Q262" s="130" t="s">
        <v>2297</v>
      </c>
      <c r="R262" s="130" t="s">
        <v>2279</v>
      </c>
      <c r="S262" s="130" t="s">
        <v>2279</v>
      </c>
      <c r="T262" s="130" t="s">
        <v>2279</v>
      </c>
      <c r="U262" s="130" t="s">
        <v>2220</v>
      </c>
      <c r="V262" s="130" t="s">
        <v>101</v>
      </c>
      <c r="W262" s="130" t="s">
        <v>101</v>
      </c>
      <c r="X262" s="130" t="s">
        <v>101</v>
      </c>
    </row>
    <row r="263" spans="1:24" ht="25.5" hidden="1" x14ac:dyDescent="0.25">
      <c r="A263" s="130" t="s">
        <v>1681</v>
      </c>
      <c r="B263" s="130" t="s">
        <v>523</v>
      </c>
      <c r="C263" s="130" t="s">
        <v>2289</v>
      </c>
      <c r="D263" s="130" t="s">
        <v>2297</v>
      </c>
      <c r="E263" s="130" t="s">
        <v>2230</v>
      </c>
      <c r="F263" s="130" t="s">
        <v>2304</v>
      </c>
      <c r="G263" s="130" t="s">
        <v>2303</v>
      </c>
      <c r="H263" s="130" t="s">
        <v>2302</v>
      </c>
      <c r="I263" s="130" t="s">
        <v>539</v>
      </c>
      <c r="J263" s="171" t="s">
        <v>2301</v>
      </c>
      <c r="K263" s="172"/>
      <c r="L263" s="130" t="s">
        <v>2300</v>
      </c>
      <c r="M263" s="130" t="s">
        <v>2299</v>
      </c>
      <c r="N263" s="130" t="s">
        <v>2298</v>
      </c>
      <c r="O263" s="130" t="s">
        <v>101</v>
      </c>
      <c r="P263" s="130" t="s">
        <v>101</v>
      </c>
      <c r="Q263" s="130" t="s">
        <v>2297</v>
      </c>
      <c r="R263" s="130" t="s">
        <v>2279</v>
      </c>
      <c r="S263" s="130" t="s">
        <v>2279</v>
      </c>
      <c r="T263" s="130" t="s">
        <v>2279</v>
      </c>
      <c r="U263" s="130" t="s">
        <v>2220</v>
      </c>
      <c r="V263" s="130" t="s">
        <v>101</v>
      </c>
      <c r="W263" s="130" t="s">
        <v>101</v>
      </c>
      <c r="X263" s="130" t="s">
        <v>101</v>
      </c>
    </row>
    <row r="264" spans="1:24" ht="25.5" hidden="1" x14ac:dyDescent="0.25">
      <c r="A264" s="130" t="s">
        <v>1681</v>
      </c>
      <c r="B264" s="130" t="s">
        <v>523</v>
      </c>
      <c r="C264" s="130" t="s">
        <v>2289</v>
      </c>
      <c r="D264" s="130" t="s">
        <v>2280</v>
      </c>
      <c r="E264" s="130" t="s">
        <v>2230</v>
      </c>
      <c r="F264" s="130" t="s">
        <v>2296</v>
      </c>
      <c r="G264" s="130" t="s">
        <v>2295</v>
      </c>
      <c r="H264" s="130" t="s">
        <v>2294</v>
      </c>
      <c r="I264" s="130" t="s">
        <v>539</v>
      </c>
      <c r="J264" s="171" t="s">
        <v>2293</v>
      </c>
      <c r="K264" s="172"/>
      <c r="L264" s="130" t="s">
        <v>2292</v>
      </c>
      <c r="M264" s="130" t="s">
        <v>2291</v>
      </c>
      <c r="N264" s="130" t="s">
        <v>2290</v>
      </c>
      <c r="O264" s="130" t="s">
        <v>101</v>
      </c>
      <c r="P264" s="130" t="s">
        <v>101</v>
      </c>
      <c r="Q264" s="130" t="s">
        <v>2280</v>
      </c>
      <c r="R264" s="130" t="s">
        <v>2279</v>
      </c>
      <c r="S264" s="130" t="s">
        <v>2279</v>
      </c>
      <c r="T264" s="130" t="s">
        <v>2279</v>
      </c>
      <c r="U264" s="130" t="s">
        <v>2220</v>
      </c>
      <c r="V264" s="130" t="s">
        <v>101</v>
      </c>
      <c r="W264" s="130" t="s">
        <v>101</v>
      </c>
      <c r="X264" s="130" t="s">
        <v>101</v>
      </c>
    </row>
    <row r="265" spans="1:24" ht="25.5" hidden="1" x14ac:dyDescent="0.25">
      <c r="A265" s="130" t="s">
        <v>1681</v>
      </c>
      <c r="B265" s="130" t="s">
        <v>523</v>
      </c>
      <c r="C265" s="130" t="s">
        <v>2289</v>
      </c>
      <c r="D265" s="130" t="s">
        <v>2288</v>
      </c>
      <c r="E265" s="130" t="s">
        <v>2230</v>
      </c>
      <c r="F265" s="130" t="s">
        <v>2287</v>
      </c>
      <c r="G265" s="130" t="s">
        <v>2286</v>
      </c>
      <c r="H265" s="130" t="s">
        <v>2285</v>
      </c>
      <c r="I265" s="130" t="s">
        <v>539</v>
      </c>
      <c r="J265" s="171" t="s">
        <v>2284</v>
      </c>
      <c r="K265" s="172"/>
      <c r="L265" s="130" t="s">
        <v>2283</v>
      </c>
      <c r="M265" s="130" t="s">
        <v>2282</v>
      </c>
      <c r="N265" s="130" t="s">
        <v>2281</v>
      </c>
      <c r="O265" s="130" t="s">
        <v>101</v>
      </c>
      <c r="P265" s="130" t="s">
        <v>101</v>
      </c>
      <c r="Q265" s="130" t="s">
        <v>2280</v>
      </c>
      <c r="R265" s="130" t="s">
        <v>2279</v>
      </c>
      <c r="S265" s="130" t="s">
        <v>2279</v>
      </c>
      <c r="T265" s="130" t="s">
        <v>101</v>
      </c>
      <c r="U265" s="130" t="s">
        <v>2220</v>
      </c>
      <c r="V265" s="130" t="s">
        <v>101</v>
      </c>
      <c r="W265" s="130" t="s">
        <v>101</v>
      </c>
      <c r="X265" s="130" t="s">
        <v>101</v>
      </c>
    </row>
    <row r="266" spans="1:24" ht="25.5" hidden="1" x14ac:dyDescent="0.25">
      <c r="A266" s="130" t="s">
        <v>1681</v>
      </c>
      <c r="B266" s="130" t="s">
        <v>523</v>
      </c>
      <c r="C266" s="130" t="s">
        <v>2231</v>
      </c>
      <c r="D266" s="130" t="s">
        <v>2278</v>
      </c>
      <c r="E266" s="130" t="s">
        <v>2230</v>
      </c>
      <c r="F266" s="130" t="s">
        <v>2277</v>
      </c>
      <c r="G266" s="130" t="s">
        <v>2276</v>
      </c>
      <c r="H266" s="130" t="s">
        <v>2275</v>
      </c>
      <c r="I266" s="130" t="s">
        <v>518</v>
      </c>
      <c r="J266" s="171" t="s">
        <v>2274</v>
      </c>
      <c r="K266" s="172"/>
      <c r="L266" s="130" t="s">
        <v>2273</v>
      </c>
      <c r="M266" s="130" t="s">
        <v>2272</v>
      </c>
      <c r="N266" s="130" t="s">
        <v>2271</v>
      </c>
      <c r="O266" s="130" t="s">
        <v>101</v>
      </c>
      <c r="P266" s="130" t="s">
        <v>101</v>
      </c>
      <c r="Q266" s="130" t="s">
        <v>2255</v>
      </c>
      <c r="R266" s="130" t="s">
        <v>2221</v>
      </c>
      <c r="S266" s="130" t="s">
        <v>2221</v>
      </c>
      <c r="T266" s="130" t="s">
        <v>2221</v>
      </c>
      <c r="U266" s="130" t="s">
        <v>2220</v>
      </c>
      <c r="V266" s="130" t="s">
        <v>101</v>
      </c>
      <c r="W266" s="130" t="s">
        <v>101</v>
      </c>
      <c r="X266" s="130" t="s">
        <v>101</v>
      </c>
    </row>
    <row r="267" spans="1:24" ht="25.5" hidden="1" x14ac:dyDescent="0.25">
      <c r="A267" s="130" t="s">
        <v>1681</v>
      </c>
      <c r="B267" s="130" t="s">
        <v>523</v>
      </c>
      <c r="C267" s="130" t="s">
        <v>2231</v>
      </c>
      <c r="D267" s="130" t="s">
        <v>2255</v>
      </c>
      <c r="E267" s="130" t="s">
        <v>2230</v>
      </c>
      <c r="F267" s="130" t="s">
        <v>2270</v>
      </c>
      <c r="G267" s="130" t="s">
        <v>2269</v>
      </c>
      <c r="H267" s="130" t="s">
        <v>2268</v>
      </c>
      <c r="I267" s="130" t="s">
        <v>518</v>
      </c>
      <c r="J267" s="171" t="s">
        <v>2267</v>
      </c>
      <c r="K267" s="172"/>
      <c r="L267" s="130" t="s">
        <v>2266</v>
      </c>
      <c r="M267" s="130" t="s">
        <v>2265</v>
      </c>
      <c r="N267" s="130" t="s">
        <v>2264</v>
      </c>
      <c r="O267" s="130" t="s">
        <v>101</v>
      </c>
      <c r="P267" s="130" t="s">
        <v>101</v>
      </c>
      <c r="Q267" s="130" t="s">
        <v>2255</v>
      </c>
      <c r="R267" s="130" t="s">
        <v>2221</v>
      </c>
      <c r="S267" s="130" t="s">
        <v>2221</v>
      </c>
      <c r="T267" s="130" t="s">
        <v>2221</v>
      </c>
      <c r="U267" s="130" t="s">
        <v>2220</v>
      </c>
      <c r="V267" s="130" t="s">
        <v>101</v>
      </c>
      <c r="W267" s="130" t="s">
        <v>101</v>
      </c>
      <c r="X267" s="130" t="s">
        <v>101</v>
      </c>
    </row>
    <row r="268" spans="1:24" ht="25.5" hidden="1" x14ac:dyDescent="0.25">
      <c r="A268" s="130" t="s">
        <v>1681</v>
      </c>
      <c r="B268" s="130" t="s">
        <v>523</v>
      </c>
      <c r="C268" s="130" t="s">
        <v>2231</v>
      </c>
      <c r="D268" s="130" t="s">
        <v>2263</v>
      </c>
      <c r="E268" s="130" t="s">
        <v>2230</v>
      </c>
      <c r="F268" s="130" t="s">
        <v>2262</v>
      </c>
      <c r="G268" s="130" t="s">
        <v>2261</v>
      </c>
      <c r="H268" s="130" t="s">
        <v>2260</v>
      </c>
      <c r="I268" s="130" t="s">
        <v>518</v>
      </c>
      <c r="J268" s="171" t="s">
        <v>2259</v>
      </c>
      <c r="K268" s="172"/>
      <c r="L268" s="130" t="s">
        <v>2258</v>
      </c>
      <c r="M268" s="130" t="s">
        <v>2257</v>
      </c>
      <c r="N268" s="130" t="s">
        <v>2256</v>
      </c>
      <c r="O268" s="130" t="s">
        <v>101</v>
      </c>
      <c r="P268" s="130" t="s">
        <v>101</v>
      </c>
      <c r="Q268" s="130" t="s">
        <v>2255</v>
      </c>
      <c r="R268" s="130" t="s">
        <v>2221</v>
      </c>
      <c r="S268" s="130" t="s">
        <v>2221</v>
      </c>
      <c r="T268" s="130" t="s">
        <v>2221</v>
      </c>
      <c r="U268" s="130" t="s">
        <v>2220</v>
      </c>
      <c r="V268" s="130" t="s">
        <v>101</v>
      </c>
      <c r="W268" s="130" t="s">
        <v>101</v>
      </c>
      <c r="X268" s="130" t="s">
        <v>101</v>
      </c>
    </row>
    <row r="269" spans="1:24" ht="25.5" hidden="1" x14ac:dyDescent="0.25">
      <c r="A269" s="130" t="s">
        <v>1681</v>
      </c>
      <c r="B269" s="130" t="s">
        <v>523</v>
      </c>
      <c r="C269" s="130" t="s">
        <v>2231</v>
      </c>
      <c r="D269" s="130" t="s">
        <v>2254</v>
      </c>
      <c r="E269" s="130" t="s">
        <v>2230</v>
      </c>
      <c r="F269" s="130" t="s">
        <v>2253</v>
      </c>
      <c r="G269" s="130" t="s">
        <v>2252</v>
      </c>
      <c r="H269" s="130" t="s">
        <v>2251</v>
      </c>
      <c r="I269" s="130" t="s">
        <v>518</v>
      </c>
      <c r="J269" s="171" t="s">
        <v>2250</v>
      </c>
      <c r="K269" s="172"/>
      <c r="L269" s="130" t="s">
        <v>2249</v>
      </c>
      <c r="M269" s="130" t="s">
        <v>2248</v>
      </c>
      <c r="N269" s="130" t="s">
        <v>2247</v>
      </c>
      <c r="O269" s="130" t="s">
        <v>101</v>
      </c>
      <c r="P269" s="130" t="s">
        <v>101</v>
      </c>
      <c r="Q269" s="130" t="s">
        <v>2222</v>
      </c>
      <c r="R269" s="130" t="s">
        <v>2221</v>
      </c>
      <c r="S269" s="130" t="s">
        <v>2221</v>
      </c>
      <c r="T269" s="130" t="s">
        <v>2221</v>
      </c>
      <c r="U269" s="130" t="s">
        <v>2220</v>
      </c>
      <c r="V269" s="130" t="s">
        <v>101</v>
      </c>
      <c r="W269" s="130" t="s">
        <v>101</v>
      </c>
      <c r="X269" s="130" t="s">
        <v>101</v>
      </c>
    </row>
    <row r="270" spans="1:24" ht="25.5" hidden="1" x14ac:dyDescent="0.25">
      <c r="A270" s="130" t="s">
        <v>1681</v>
      </c>
      <c r="B270" s="130" t="s">
        <v>523</v>
      </c>
      <c r="C270" s="130" t="s">
        <v>2231</v>
      </c>
      <c r="D270" s="130" t="s">
        <v>2246</v>
      </c>
      <c r="E270" s="130" t="s">
        <v>2230</v>
      </c>
      <c r="F270" s="130" t="s">
        <v>2245</v>
      </c>
      <c r="G270" s="130" t="s">
        <v>2244</v>
      </c>
      <c r="H270" s="130" t="s">
        <v>2243</v>
      </c>
      <c r="I270" s="130" t="s">
        <v>518</v>
      </c>
      <c r="J270" s="171" t="s">
        <v>2242</v>
      </c>
      <c r="K270" s="172"/>
      <c r="L270" s="130" t="s">
        <v>2241</v>
      </c>
      <c r="M270" s="130" t="s">
        <v>101</v>
      </c>
      <c r="N270" s="130" t="s">
        <v>2240</v>
      </c>
      <c r="O270" s="130" t="s">
        <v>101</v>
      </c>
      <c r="P270" s="130" t="s">
        <v>101</v>
      </c>
      <c r="Q270" s="130" t="s">
        <v>2222</v>
      </c>
      <c r="R270" s="130" t="s">
        <v>2221</v>
      </c>
      <c r="S270" s="130" t="s">
        <v>2221</v>
      </c>
      <c r="T270" s="130" t="s">
        <v>2221</v>
      </c>
      <c r="U270" s="130" t="s">
        <v>2220</v>
      </c>
      <c r="V270" s="130" t="s">
        <v>101</v>
      </c>
      <c r="W270" s="130" t="s">
        <v>101</v>
      </c>
      <c r="X270" s="130" t="s">
        <v>101</v>
      </c>
    </row>
    <row r="271" spans="1:24" ht="25.5" hidden="1" x14ac:dyDescent="0.25">
      <c r="A271" s="130" t="s">
        <v>1681</v>
      </c>
      <c r="B271" s="130" t="s">
        <v>523</v>
      </c>
      <c r="C271" s="130" t="s">
        <v>2231</v>
      </c>
      <c r="D271" s="130" t="s">
        <v>2239</v>
      </c>
      <c r="E271" s="130" t="s">
        <v>2230</v>
      </c>
      <c r="F271" s="130" t="s">
        <v>2238</v>
      </c>
      <c r="G271" s="130" t="s">
        <v>2237</v>
      </c>
      <c r="H271" s="130" t="s">
        <v>2236</v>
      </c>
      <c r="I271" s="130" t="s">
        <v>518</v>
      </c>
      <c r="J271" s="171" t="s">
        <v>2235</v>
      </c>
      <c r="K271" s="172"/>
      <c r="L271" s="130" t="s">
        <v>2234</v>
      </c>
      <c r="M271" s="130" t="s">
        <v>2233</v>
      </c>
      <c r="N271" s="130" t="s">
        <v>2232</v>
      </c>
      <c r="O271" s="130" t="s">
        <v>101</v>
      </c>
      <c r="P271" s="130" t="s">
        <v>101</v>
      </c>
      <c r="Q271" s="130" t="s">
        <v>2222</v>
      </c>
      <c r="R271" s="130" t="s">
        <v>2221</v>
      </c>
      <c r="S271" s="130" t="s">
        <v>2221</v>
      </c>
      <c r="T271" s="130" t="s">
        <v>2221</v>
      </c>
      <c r="U271" s="130" t="s">
        <v>2220</v>
      </c>
      <c r="V271" s="130" t="s">
        <v>101</v>
      </c>
      <c r="W271" s="130" t="s">
        <v>101</v>
      </c>
      <c r="X271" s="130" t="s">
        <v>101</v>
      </c>
    </row>
    <row r="272" spans="1:24" ht="25.5" hidden="1" x14ac:dyDescent="0.25">
      <c r="A272" s="130" t="s">
        <v>1681</v>
      </c>
      <c r="B272" s="130" t="s">
        <v>523</v>
      </c>
      <c r="C272" s="130" t="s">
        <v>2231</v>
      </c>
      <c r="D272" s="130" t="s">
        <v>2222</v>
      </c>
      <c r="E272" s="130" t="s">
        <v>2230</v>
      </c>
      <c r="F272" s="130" t="s">
        <v>2229</v>
      </c>
      <c r="G272" s="130" t="s">
        <v>2228</v>
      </c>
      <c r="H272" s="130" t="s">
        <v>2227</v>
      </c>
      <c r="I272" s="130" t="s">
        <v>518</v>
      </c>
      <c r="J272" s="171" t="s">
        <v>2226</v>
      </c>
      <c r="K272" s="172"/>
      <c r="L272" s="130" t="s">
        <v>2225</v>
      </c>
      <c r="M272" s="130" t="s">
        <v>2224</v>
      </c>
      <c r="N272" s="130" t="s">
        <v>2223</v>
      </c>
      <c r="O272" s="130" t="s">
        <v>101</v>
      </c>
      <c r="P272" s="130" t="s">
        <v>101</v>
      </c>
      <c r="Q272" s="130" t="s">
        <v>2222</v>
      </c>
      <c r="R272" s="130" t="s">
        <v>2221</v>
      </c>
      <c r="S272" s="130" t="s">
        <v>2221</v>
      </c>
      <c r="T272" s="130" t="s">
        <v>2221</v>
      </c>
      <c r="U272" s="130" t="s">
        <v>2220</v>
      </c>
      <c r="V272" s="130" t="s">
        <v>101</v>
      </c>
      <c r="W272" s="130" t="s">
        <v>101</v>
      </c>
      <c r="X272" s="130" t="s">
        <v>101</v>
      </c>
    </row>
    <row r="273" spans="1:24" ht="25.5" hidden="1" x14ac:dyDescent="0.25">
      <c r="A273" s="130" t="s">
        <v>1681</v>
      </c>
      <c r="B273" s="130" t="s">
        <v>113</v>
      </c>
      <c r="C273" s="130" t="s">
        <v>2175</v>
      </c>
      <c r="D273" s="130" t="s">
        <v>2219</v>
      </c>
      <c r="E273" s="130" t="s">
        <v>1778</v>
      </c>
      <c r="F273" s="130" t="s">
        <v>2218</v>
      </c>
      <c r="G273" s="130" t="s">
        <v>2217</v>
      </c>
      <c r="H273" s="130" t="s">
        <v>2216</v>
      </c>
      <c r="I273" s="130" t="s">
        <v>332</v>
      </c>
      <c r="J273" s="171" t="s">
        <v>2215</v>
      </c>
      <c r="K273" s="172"/>
      <c r="L273" s="130" t="s">
        <v>2208</v>
      </c>
      <c r="M273" s="130" t="s">
        <v>2207</v>
      </c>
      <c r="N273" s="130" t="s">
        <v>2214</v>
      </c>
      <c r="O273" s="130" t="s">
        <v>101</v>
      </c>
      <c r="P273" s="130" t="s">
        <v>101</v>
      </c>
      <c r="Q273" s="130" t="s">
        <v>2176</v>
      </c>
      <c r="R273" s="130" t="s">
        <v>1781</v>
      </c>
      <c r="S273" s="130" t="s">
        <v>1782</v>
      </c>
      <c r="T273" s="130" t="s">
        <v>1782</v>
      </c>
      <c r="U273" s="130" t="s">
        <v>1781</v>
      </c>
      <c r="V273" s="130" t="s">
        <v>101</v>
      </c>
      <c r="W273" s="130" t="s">
        <v>101</v>
      </c>
      <c r="X273" s="130" t="s">
        <v>101</v>
      </c>
    </row>
    <row r="274" spans="1:24" ht="25.5" hidden="1" x14ac:dyDescent="0.25">
      <c r="A274" s="130" t="s">
        <v>1681</v>
      </c>
      <c r="B274" s="130" t="s">
        <v>113</v>
      </c>
      <c r="C274" s="130" t="s">
        <v>2175</v>
      </c>
      <c r="D274" s="130" t="s">
        <v>2213</v>
      </c>
      <c r="E274" s="130" t="s">
        <v>1778</v>
      </c>
      <c r="F274" s="130" t="s">
        <v>2212</v>
      </c>
      <c r="G274" s="130" t="s">
        <v>2211</v>
      </c>
      <c r="H274" s="130" t="s">
        <v>2210</v>
      </c>
      <c r="I274" s="130" t="s">
        <v>332</v>
      </c>
      <c r="J274" s="171" t="s">
        <v>2209</v>
      </c>
      <c r="K274" s="172"/>
      <c r="L274" s="130" t="s">
        <v>2208</v>
      </c>
      <c r="M274" s="130" t="s">
        <v>2207</v>
      </c>
      <c r="N274" s="130" t="s">
        <v>2206</v>
      </c>
      <c r="O274" s="130" t="s">
        <v>101</v>
      </c>
      <c r="P274" s="130" t="s">
        <v>101</v>
      </c>
      <c r="Q274" s="130" t="s">
        <v>2176</v>
      </c>
      <c r="R274" s="130" t="s">
        <v>1781</v>
      </c>
      <c r="S274" s="130" t="s">
        <v>1782</v>
      </c>
      <c r="T274" s="130" t="s">
        <v>1782</v>
      </c>
      <c r="U274" s="130" t="s">
        <v>1781</v>
      </c>
      <c r="V274" s="130" t="s">
        <v>101</v>
      </c>
      <c r="W274" s="130" t="s">
        <v>101</v>
      </c>
      <c r="X274" s="130" t="s">
        <v>101</v>
      </c>
    </row>
    <row r="275" spans="1:24" ht="25.5" hidden="1" x14ac:dyDescent="0.25">
      <c r="A275" s="130" t="s">
        <v>1681</v>
      </c>
      <c r="B275" s="130" t="s">
        <v>113</v>
      </c>
      <c r="C275" s="130" t="s">
        <v>2175</v>
      </c>
      <c r="D275" s="130" t="s">
        <v>2205</v>
      </c>
      <c r="E275" s="130" t="s">
        <v>1778</v>
      </c>
      <c r="F275" s="130" t="s">
        <v>2204</v>
      </c>
      <c r="G275" s="130" t="s">
        <v>2203</v>
      </c>
      <c r="H275" s="130" t="s">
        <v>2202</v>
      </c>
      <c r="I275" s="130" t="s">
        <v>332</v>
      </c>
      <c r="J275" s="171" t="s">
        <v>2201</v>
      </c>
      <c r="K275" s="172"/>
      <c r="L275" s="130" t="s">
        <v>2169</v>
      </c>
      <c r="M275" s="130" t="s">
        <v>2200</v>
      </c>
      <c r="N275" s="130" t="s">
        <v>2199</v>
      </c>
      <c r="O275" s="130" t="s">
        <v>101</v>
      </c>
      <c r="P275" s="130" t="s">
        <v>1670</v>
      </c>
      <c r="Q275" s="130" t="s">
        <v>1799</v>
      </c>
      <c r="R275" s="130" t="s">
        <v>1781</v>
      </c>
      <c r="S275" s="130" t="s">
        <v>1782</v>
      </c>
      <c r="T275" s="130" t="s">
        <v>1782</v>
      </c>
      <c r="U275" s="130" t="s">
        <v>1781</v>
      </c>
      <c r="V275" s="130" t="s">
        <v>101</v>
      </c>
      <c r="W275" s="130" t="s">
        <v>101</v>
      </c>
      <c r="X275" s="130" t="s">
        <v>101</v>
      </c>
    </row>
    <row r="276" spans="1:24" ht="25.5" hidden="1" x14ac:dyDescent="0.25">
      <c r="A276" s="130" t="s">
        <v>1681</v>
      </c>
      <c r="B276" s="130" t="s">
        <v>113</v>
      </c>
      <c r="C276" s="130" t="s">
        <v>2175</v>
      </c>
      <c r="D276" s="130" t="s">
        <v>2198</v>
      </c>
      <c r="E276" s="130" t="s">
        <v>1778</v>
      </c>
      <c r="F276" s="130" t="s">
        <v>2197</v>
      </c>
      <c r="G276" s="130" t="s">
        <v>2196</v>
      </c>
      <c r="H276" s="130" t="s">
        <v>2195</v>
      </c>
      <c r="I276" s="130" t="s">
        <v>332</v>
      </c>
      <c r="J276" s="171" t="s">
        <v>2194</v>
      </c>
      <c r="K276" s="172"/>
      <c r="L276" s="130" t="s">
        <v>2193</v>
      </c>
      <c r="M276" s="130" t="s">
        <v>2192</v>
      </c>
      <c r="N276" s="130" t="s">
        <v>2191</v>
      </c>
      <c r="O276" s="130" t="s">
        <v>101</v>
      </c>
      <c r="P276" s="130" t="s">
        <v>1670</v>
      </c>
      <c r="Q276" s="130" t="s">
        <v>2176</v>
      </c>
      <c r="R276" s="130" t="s">
        <v>1781</v>
      </c>
      <c r="S276" s="130" t="s">
        <v>1782</v>
      </c>
      <c r="T276" s="130" t="s">
        <v>1782</v>
      </c>
      <c r="U276" s="130" t="s">
        <v>1781</v>
      </c>
      <c r="V276" s="130" t="s">
        <v>101</v>
      </c>
      <c r="W276" s="130" t="s">
        <v>101</v>
      </c>
      <c r="X276" s="130" t="s">
        <v>101</v>
      </c>
    </row>
    <row r="277" spans="1:24" ht="38.25" hidden="1" x14ac:dyDescent="0.25">
      <c r="A277" s="130" t="s">
        <v>1681</v>
      </c>
      <c r="B277" s="130" t="s">
        <v>113</v>
      </c>
      <c r="C277" s="130" t="s">
        <v>2175</v>
      </c>
      <c r="D277" s="130" t="s">
        <v>2176</v>
      </c>
      <c r="E277" s="130" t="s">
        <v>1778</v>
      </c>
      <c r="F277" s="130" t="s">
        <v>2190</v>
      </c>
      <c r="G277" s="130" t="s">
        <v>2189</v>
      </c>
      <c r="H277" s="130" t="s">
        <v>2023</v>
      </c>
      <c r="I277" s="130" t="s">
        <v>332</v>
      </c>
      <c r="J277" s="171" t="s">
        <v>2188</v>
      </c>
      <c r="K277" s="172"/>
      <c r="L277" s="130" t="s">
        <v>2187</v>
      </c>
      <c r="M277" s="130" t="s">
        <v>2186</v>
      </c>
      <c r="N277" s="130" t="s">
        <v>2185</v>
      </c>
      <c r="O277" s="130" t="s">
        <v>101</v>
      </c>
      <c r="P277" s="130" t="s">
        <v>2184</v>
      </c>
      <c r="Q277" s="130" t="s">
        <v>2176</v>
      </c>
      <c r="R277" s="130" t="s">
        <v>1781</v>
      </c>
      <c r="S277" s="130" t="s">
        <v>1782</v>
      </c>
      <c r="T277" s="130" t="s">
        <v>1782</v>
      </c>
      <c r="U277" s="130" t="s">
        <v>1781</v>
      </c>
      <c r="V277" s="130" t="s">
        <v>101</v>
      </c>
      <c r="W277" s="130" t="s">
        <v>101</v>
      </c>
      <c r="X277" s="130" t="s">
        <v>101</v>
      </c>
    </row>
    <row r="278" spans="1:24" ht="25.5" hidden="1" x14ac:dyDescent="0.25">
      <c r="A278" s="130" t="s">
        <v>1681</v>
      </c>
      <c r="B278" s="130" t="s">
        <v>113</v>
      </c>
      <c r="C278" s="130" t="s">
        <v>2175</v>
      </c>
      <c r="D278" s="130" t="s">
        <v>2183</v>
      </c>
      <c r="E278" s="130" t="s">
        <v>1778</v>
      </c>
      <c r="F278" s="130" t="s">
        <v>2182</v>
      </c>
      <c r="G278" s="130" t="s">
        <v>2181</v>
      </c>
      <c r="H278" s="130" t="s">
        <v>2180</v>
      </c>
      <c r="I278" s="130" t="s">
        <v>332</v>
      </c>
      <c r="J278" s="171" t="s">
        <v>2179</v>
      </c>
      <c r="K278" s="172"/>
      <c r="L278" s="130" t="s">
        <v>1859</v>
      </c>
      <c r="M278" s="130" t="s">
        <v>2178</v>
      </c>
      <c r="N278" s="130" t="s">
        <v>2177</v>
      </c>
      <c r="O278" s="130" t="s">
        <v>101</v>
      </c>
      <c r="P278" s="130" t="s">
        <v>101</v>
      </c>
      <c r="Q278" s="130" t="s">
        <v>2176</v>
      </c>
      <c r="R278" s="130" t="s">
        <v>1781</v>
      </c>
      <c r="S278" s="130" t="s">
        <v>1782</v>
      </c>
      <c r="T278" s="130" t="s">
        <v>1782</v>
      </c>
      <c r="U278" s="130" t="s">
        <v>1781</v>
      </c>
      <c r="V278" s="130" t="s">
        <v>101</v>
      </c>
      <c r="W278" s="130" t="s">
        <v>101</v>
      </c>
      <c r="X278" s="130" t="s">
        <v>101</v>
      </c>
    </row>
    <row r="279" spans="1:24" ht="25.5" hidden="1" x14ac:dyDescent="0.25">
      <c r="A279" s="130" t="s">
        <v>1681</v>
      </c>
      <c r="B279" s="130" t="s">
        <v>113</v>
      </c>
      <c r="C279" s="130" t="s">
        <v>2175</v>
      </c>
      <c r="D279" s="130" t="s">
        <v>2174</v>
      </c>
      <c r="E279" s="130" t="s">
        <v>1778</v>
      </c>
      <c r="F279" s="130" t="s">
        <v>2173</v>
      </c>
      <c r="G279" s="130" t="s">
        <v>2172</v>
      </c>
      <c r="H279" s="130" t="s">
        <v>2171</v>
      </c>
      <c r="I279" s="130" t="s">
        <v>332</v>
      </c>
      <c r="J279" s="171" t="s">
        <v>2170</v>
      </c>
      <c r="K279" s="172"/>
      <c r="L279" s="130" t="s">
        <v>2169</v>
      </c>
      <c r="M279" s="130" t="s">
        <v>2168</v>
      </c>
      <c r="N279" s="130" t="s">
        <v>2167</v>
      </c>
      <c r="O279" s="130" t="s">
        <v>101</v>
      </c>
      <c r="P279" s="130" t="s">
        <v>1670</v>
      </c>
      <c r="Q279" s="130" t="s">
        <v>1799</v>
      </c>
      <c r="R279" s="130" t="s">
        <v>1781</v>
      </c>
      <c r="S279" s="130" t="s">
        <v>1782</v>
      </c>
      <c r="T279" s="130" t="s">
        <v>1782</v>
      </c>
      <c r="U279" s="130" t="s">
        <v>1781</v>
      </c>
      <c r="V279" s="130" t="s">
        <v>101</v>
      </c>
      <c r="W279" s="130" t="s">
        <v>101</v>
      </c>
      <c r="X279" s="130" t="s">
        <v>101</v>
      </c>
    </row>
    <row r="280" spans="1:24" ht="25.5" hidden="1" x14ac:dyDescent="0.25">
      <c r="A280" s="130" t="s">
        <v>1681</v>
      </c>
      <c r="B280" s="130" t="s">
        <v>113</v>
      </c>
      <c r="C280" s="130" t="s">
        <v>2095</v>
      </c>
      <c r="D280" s="130" t="s">
        <v>2166</v>
      </c>
      <c r="E280" s="130" t="s">
        <v>1678</v>
      </c>
      <c r="F280" s="130" t="s">
        <v>2165</v>
      </c>
      <c r="G280" s="130" t="s">
        <v>2164</v>
      </c>
      <c r="H280" s="130" t="s">
        <v>2163</v>
      </c>
      <c r="I280" s="130" t="s">
        <v>2091</v>
      </c>
      <c r="J280" s="171" t="s">
        <v>2162</v>
      </c>
      <c r="K280" s="172"/>
      <c r="L280" s="130" t="s">
        <v>2161</v>
      </c>
      <c r="M280" s="130" t="s">
        <v>2160</v>
      </c>
      <c r="N280" s="130" t="s">
        <v>2159</v>
      </c>
      <c r="O280" s="130" t="s">
        <v>101</v>
      </c>
      <c r="P280" s="130" t="s">
        <v>1670</v>
      </c>
      <c r="Q280" s="130" t="s">
        <v>2086</v>
      </c>
      <c r="R280" s="130" t="s">
        <v>1668</v>
      </c>
      <c r="S280" s="130" t="s">
        <v>1668</v>
      </c>
      <c r="T280" s="130" t="s">
        <v>1668</v>
      </c>
      <c r="U280" s="130" t="s">
        <v>1668</v>
      </c>
      <c r="V280" s="130" t="s">
        <v>101</v>
      </c>
      <c r="W280" s="130" t="s">
        <v>101</v>
      </c>
      <c r="X280" s="130" t="s">
        <v>101</v>
      </c>
    </row>
    <row r="281" spans="1:24" ht="25.5" hidden="1" x14ac:dyDescent="0.25">
      <c r="A281" s="130" t="s">
        <v>1681</v>
      </c>
      <c r="B281" s="130" t="s">
        <v>113</v>
      </c>
      <c r="C281" s="130" t="s">
        <v>2095</v>
      </c>
      <c r="D281" s="130" t="s">
        <v>2158</v>
      </c>
      <c r="E281" s="130" t="s">
        <v>1678</v>
      </c>
      <c r="F281" s="130" t="s">
        <v>2157</v>
      </c>
      <c r="G281" s="130" t="s">
        <v>2156</v>
      </c>
      <c r="H281" s="130" t="s">
        <v>2155</v>
      </c>
      <c r="I281" s="130" t="s">
        <v>2091</v>
      </c>
      <c r="J281" s="171" t="s">
        <v>2154</v>
      </c>
      <c r="K281" s="172"/>
      <c r="L281" s="130" t="s">
        <v>2153</v>
      </c>
      <c r="M281" s="130" t="s">
        <v>2152</v>
      </c>
      <c r="N281" s="130" t="s">
        <v>2151</v>
      </c>
      <c r="O281" s="130" t="s">
        <v>101</v>
      </c>
      <c r="P281" s="130" t="s">
        <v>1670</v>
      </c>
      <c r="Q281" s="130" t="s">
        <v>2086</v>
      </c>
      <c r="R281" s="130" t="s">
        <v>1668</v>
      </c>
      <c r="S281" s="130" t="s">
        <v>1668</v>
      </c>
      <c r="T281" s="130" t="s">
        <v>1668</v>
      </c>
      <c r="U281" s="130" t="s">
        <v>1668</v>
      </c>
      <c r="V281" s="130" t="s">
        <v>101</v>
      </c>
      <c r="W281" s="130" t="s">
        <v>101</v>
      </c>
      <c r="X281" s="130" t="s">
        <v>101</v>
      </c>
    </row>
    <row r="282" spans="1:24" ht="25.5" hidden="1" x14ac:dyDescent="0.25">
      <c r="A282" s="130" t="s">
        <v>1681</v>
      </c>
      <c r="B282" s="130" t="s">
        <v>113</v>
      </c>
      <c r="C282" s="130" t="s">
        <v>2095</v>
      </c>
      <c r="D282" s="130" t="s">
        <v>1699</v>
      </c>
      <c r="E282" s="130" t="s">
        <v>1678</v>
      </c>
      <c r="F282" s="130" t="s">
        <v>2150</v>
      </c>
      <c r="G282" s="130" t="s">
        <v>2149</v>
      </c>
      <c r="H282" s="130" t="s">
        <v>2148</v>
      </c>
      <c r="I282" s="130" t="s">
        <v>2091</v>
      </c>
      <c r="J282" s="171" t="s">
        <v>2147</v>
      </c>
      <c r="K282" s="172"/>
      <c r="L282" s="130" t="s">
        <v>2146</v>
      </c>
      <c r="M282" s="130" t="s">
        <v>2145</v>
      </c>
      <c r="N282" s="130" t="s">
        <v>2144</v>
      </c>
      <c r="O282" s="130" t="s">
        <v>101</v>
      </c>
      <c r="P282" s="130" t="s">
        <v>1670</v>
      </c>
      <c r="Q282" s="130" t="s">
        <v>1699</v>
      </c>
      <c r="R282" s="130" t="s">
        <v>1668</v>
      </c>
      <c r="S282" s="130" t="s">
        <v>1668</v>
      </c>
      <c r="T282" s="130" t="s">
        <v>1668</v>
      </c>
      <c r="U282" s="130" t="s">
        <v>1668</v>
      </c>
      <c r="V282" s="130" t="s">
        <v>101</v>
      </c>
      <c r="W282" s="130" t="s">
        <v>101</v>
      </c>
      <c r="X282" s="130" t="s">
        <v>101</v>
      </c>
    </row>
    <row r="283" spans="1:24" ht="25.5" hidden="1" x14ac:dyDescent="0.25">
      <c r="A283" s="130" t="s">
        <v>1681</v>
      </c>
      <c r="B283" s="130" t="s">
        <v>113</v>
      </c>
      <c r="C283" s="130" t="s">
        <v>2095</v>
      </c>
      <c r="D283" s="130" t="s">
        <v>2143</v>
      </c>
      <c r="E283" s="130" t="s">
        <v>1678</v>
      </c>
      <c r="F283" s="130" t="s">
        <v>2142</v>
      </c>
      <c r="G283" s="130" t="s">
        <v>2141</v>
      </c>
      <c r="H283" s="130" t="s">
        <v>2140</v>
      </c>
      <c r="I283" s="130" t="s">
        <v>2091</v>
      </c>
      <c r="J283" s="171" t="s">
        <v>2139</v>
      </c>
      <c r="K283" s="172"/>
      <c r="L283" s="130" t="s">
        <v>2138</v>
      </c>
      <c r="M283" s="130" t="s">
        <v>2137</v>
      </c>
      <c r="N283" s="130" t="s">
        <v>2136</v>
      </c>
      <c r="O283" s="130" t="s">
        <v>101</v>
      </c>
      <c r="P283" s="130" t="s">
        <v>1670</v>
      </c>
      <c r="Q283" s="130" t="s">
        <v>1699</v>
      </c>
      <c r="R283" s="130" t="s">
        <v>1668</v>
      </c>
      <c r="S283" s="130" t="s">
        <v>1668</v>
      </c>
      <c r="T283" s="130" t="s">
        <v>1668</v>
      </c>
      <c r="U283" s="130" t="s">
        <v>1668</v>
      </c>
      <c r="V283" s="130" t="s">
        <v>101</v>
      </c>
      <c r="W283" s="130" t="s">
        <v>101</v>
      </c>
      <c r="X283" s="130" t="s">
        <v>101</v>
      </c>
    </row>
    <row r="284" spans="1:24" ht="25.5" hidden="1" x14ac:dyDescent="0.25">
      <c r="A284" s="130" t="s">
        <v>1681</v>
      </c>
      <c r="B284" s="130" t="s">
        <v>113</v>
      </c>
      <c r="C284" s="130" t="s">
        <v>2095</v>
      </c>
      <c r="D284" s="130" t="s">
        <v>2135</v>
      </c>
      <c r="E284" s="130" t="s">
        <v>1678</v>
      </c>
      <c r="F284" s="130" t="s">
        <v>2134</v>
      </c>
      <c r="G284" s="130" t="s">
        <v>2133</v>
      </c>
      <c r="H284" s="130" t="s">
        <v>2132</v>
      </c>
      <c r="I284" s="130" t="s">
        <v>2091</v>
      </c>
      <c r="J284" s="171" t="s">
        <v>2131</v>
      </c>
      <c r="K284" s="172"/>
      <c r="L284" s="130" t="s">
        <v>2130</v>
      </c>
      <c r="M284" s="130" t="s">
        <v>2129</v>
      </c>
      <c r="N284" s="130" t="s">
        <v>2128</v>
      </c>
      <c r="O284" s="130" t="s">
        <v>101</v>
      </c>
      <c r="P284" s="130" t="s">
        <v>1670</v>
      </c>
      <c r="Q284" s="130" t="s">
        <v>1699</v>
      </c>
      <c r="R284" s="130" t="s">
        <v>1668</v>
      </c>
      <c r="S284" s="130" t="s">
        <v>1668</v>
      </c>
      <c r="T284" s="130" t="s">
        <v>1668</v>
      </c>
      <c r="U284" s="130" t="s">
        <v>1668</v>
      </c>
      <c r="V284" s="130" t="s">
        <v>101</v>
      </c>
      <c r="W284" s="130" t="s">
        <v>101</v>
      </c>
      <c r="X284" s="130" t="s">
        <v>101</v>
      </c>
    </row>
    <row r="285" spans="1:24" ht="25.5" hidden="1" x14ac:dyDescent="0.25">
      <c r="A285" s="130" t="s">
        <v>1681</v>
      </c>
      <c r="B285" s="130" t="s">
        <v>113</v>
      </c>
      <c r="C285" s="130" t="s">
        <v>2095</v>
      </c>
      <c r="D285" s="130" t="s">
        <v>2127</v>
      </c>
      <c r="E285" s="130" t="s">
        <v>1678</v>
      </c>
      <c r="F285" s="130" t="s">
        <v>2126</v>
      </c>
      <c r="G285" s="130" t="s">
        <v>2125</v>
      </c>
      <c r="H285" s="130" t="s">
        <v>2124</v>
      </c>
      <c r="I285" s="130" t="s">
        <v>2091</v>
      </c>
      <c r="J285" s="171" t="s">
        <v>2123</v>
      </c>
      <c r="K285" s="172"/>
      <c r="L285" s="130" t="s">
        <v>2122</v>
      </c>
      <c r="M285" s="130" t="s">
        <v>2121</v>
      </c>
      <c r="N285" s="130" t="s">
        <v>2120</v>
      </c>
      <c r="O285" s="130" t="s">
        <v>101</v>
      </c>
      <c r="P285" s="130" t="s">
        <v>1670</v>
      </c>
      <c r="Q285" s="130" t="s">
        <v>1699</v>
      </c>
      <c r="R285" s="130" t="s">
        <v>1668</v>
      </c>
      <c r="S285" s="130" t="s">
        <v>1668</v>
      </c>
      <c r="T285" s="130" t="s">
        <v>1668</v>
      </c>
      <c r="U285" s="130" t="s">
        <v>1668</v>
      </c>
      <c r="V285" s="130" t="s">
        <v>101</v>
      </c>
      <c r="W285" s="130" t="s">
        <v>101</v>
      </c>
      <c r="X285" s="130" t="s">
        <v>101</v>
      </c>
    </row>
    <row r="286" spans="1:24" ht="25.5" hidden="1" x14ac:dyDescent="0.25">
      <c r="A286" s="130" t="s">
        <v>1681</v>
      </c>
      <c r="B286" s="130" t="s">
        <v>113</v>
      </c>
      <c r="C286" s="130" t="s">
        <v>2095</v>
      </c>
      <c r="D286" s="130" t="s">
        <v>2119</v>
      </c>
      <c r="E286" s="130" t="s">
        <v>1678</v>
      </c>
      <c r="F286" s="130" t="s">
        <v>2118</v>
      </c>
      <c r="G286" s="130" t="s">
        <v>2117</v>
      </c>
      <c r="H286" s="130" t="s">
        <v>2116</v>
      </c>
      <c r="I286" s="130" t="s">
        <v>2091</v>
      </c>
      <c r="J286" s="171" t="s">
        <v>2115</v>
      </c>
      <c r="K286" s="172"/>
      <c r="L286" s="130" t="s">
        <v>2114</v>
      </c>
      <c r="M286" s="130" t="s">
        <v>2113</v>
      </c>
      <c r="N286" s="130" t="s">
        <v>2112</v>
      </c>
      <c r="O286" s="130" t="s">
        <v>101</v>
      </c>
      <c r="P286" s="130" t="s">
        <v>1670</v>
      </c>
      <c r="Q286" s="130" t="s">
        <v>1699</v>
      </c>
      <c r="R286" s="130" t="s">
        <v>1668</v>
      </c>
      <c r="S286" s="130" t="s">
        <v>1668</v>
      </c>
      <c r="T286" s="130" t="s">
        <v>1668</v>
      </c>
      <c r="U286" s="130" t="s">
        <v>1668</v>
      </c>
      <c r="V286" s="130" t="s">
        <v>101</v>
      </c>
      <c r="W286" s="130" t="s">
        <v>101</v>
      </c>
      <c r="X286" s="130" t="s">
        <v>101</v>
      </c>
    </row>
    <row r="287" spans="1:24" ht="25.5" hidden="1" x14ac:dyDescent="0.25">
      <c r="A287" s="130" t="s">
        <v>1681</v>
      </c>
      <c r="B287" s="130" t="s">
        <v>113</v>
      </c>
      <c r="C287" s="130" t="s">
        <v>2095</v>
      </c>
      <c r="D287" s="130" t="s">
        <v>2111</v>
      </c>
      <c r="E287" s="130" t="s">
        <v>1678</v>
      </c>
      <c r="F287" s="130" t="s">
        <v>2110</v>
      </c>
      <c r="G287" s="130" t="s">
        <v>2109</v>
      </c>
      <c r="H287" s="130" t="s">
        <v>2108</v>
      </c>
      <c r="I287" s="130" t="s">
        <v>2091</v>
      </c>
      <c r="J287" s="171" t="s">
        <v>2107</v>
      </c>
      <c r="K287" s="172"/>
      <c r="L287" s="130" t="s">
        <v>2106</v>
      </c>
      <c r="M287" s="130" t="s">
        <v>2105</v>
      </c>
      <c r="N287" s="130" t="s">
        <v>2104</v>
      </c>
      <c r="O287" s="130" t="s">
        <v>101</v>
      </c>
      <c r="P287" s="130" t="s">
        <v>1670</v>
      </c>
      <c r="Q287" s="130" t="s">
        <v>2086</v>
      </c>
      <c r="R287" s="130" t="s">
        <v>1668</v>
      </c>
      <c r="S287" s="130" t="s">
        <v>1668</v>
      </c>
      <c r="T287" s="130" t="s">
        <v>1668</v>
      </c>
      <c r="U287" s="130" t="s">
        <v>1668</v>
      </c>
      <c r="V287" s="130" t="s">
        <v>101</v>
      </c>
      <c r="W287" s="130" t="s">
        <v>101</v>
      </c>
      <c r="X287" s="130" t="s">
        <v>101</v>
      </c>
    </row>
    <row r="288" spans="1:24" ht="25.5" hidden="1" x14ac:dyDescent="0.25">
      <c r="A288" s="130" t="s">
        <v>1681</v>
      </c>
      <c r="B288" s="130" t="s">
        <v>113</v>
      </c>
      <c r="C288" s="130" t="s">
        <v>2095</v>
      </c>
      <c r="D288" s="130" t="s">
        <v>2103</v>
      </c>
      <c r="E288" s="130" t="s">
        <v>1678</v>
      </c>
      <c r="F288" s="130" t="s">
        <v>2102</v>
      </c>
      <c r="G288" s="130" t="s">
        <v>2101</v>
      </c>
      <c r="H288" s="130" t="s">
        <v>2100</v>
      </c>
      <c r="I288" s="130" t="s">
        <v>2091</v>
      </c>
      <c r="J288" s="171" t="s">
        <v>2099</v>
      </c>
      <c r="K288" s="172"/>
      <c r="L288" s="130" t="s">
        <v>2098</v>
      </c>
      <c r="M288" s="130" t="s">
        <v>2097</v>
      </c>
      <c r="N288" s="130" t="s">
        <v>2096</v>
      </c>
      <c r="O288" s="130" t="s">
        <v>101</v>
      </c>
      <c r="P288" s="130" t="s">
        <v>1670</v>
      </c>
      <c r="Q288" s="130" t="s">
        <v>2086</v>
      </c>
      <c r="R288" s="130" t="s">
        <v>1782</v>
      </c>
      <c r="S288" s="130" t="s">
        <v>1782</v>
      </c>
      <c r="T288" s="130" t="s">
        <v>1782</v>
      </c>
      <c r="U288" s="130" t="s">
        <v>1782</v>
      </c>
      <c r="V288" s="130" t="s">
        <v>101</v>
      </c>
      <c r="W288" s="130" t="s">
        <v>101</v>
      </c>
      <c r="X288" s="130" t="s">
        <v>101</v>
      </c>
    </row>
    <row r="289" spans="1:24" ht="25.5" hidden="1" x14ac:dyDescent="0.25">
      <c r="A289" s="130" t="s">
        <v>1681</v>
      </c>
      <c r="B289" s="130" t="s">
        <v>113</v>
      </c>
      <c r="C289" s="130" t="s">
        <v>2095</v>
      </c>
      <c r="D289" s="130" t="s">
        <v>2086</v>
      </c>
      <c r="E289" s="130" t="s">
        <v>1678</v>
      </c>
      <c r="F289" s="130" t="s">
        <v>2094</v>
      </c>
      <c r="G289" s="130" t="s">
        <v>2093</v>
      </c>
      <c r="H289" s="130" t="s">
        <v>2092</v>
      </c>
      <c r="I289" s="130" t="s">
        <v>2091</v>
      </c>
      <c r="J289" s="171" t="s">
        <v>2090</v>
      </c>
      <c r="K289" s="172"/>
      <c r="L289" s="130" t="s">
        <v>2089</v>
      </c>
      <c r="M289" s="130" t="s">
        <v>2088</v>
      </c>
      <c r="N289" s="130" t="s">
        <v>2087</v>
      </c>
      <c r="O289" s="130" t="s">
        <v>101</v>
      </c>
      <c r="P289" s="130" t="s">
        <v>1670</v>
      </c>
      <c r="Q289" s="130" t="s">
        <v>2086</v>
      </c>
      <c r="R289" s="130" t="s">
        <v>1782</v>
      </c>
      <c r="S289" s="130" t="s">
        <v>1782</v>
      </c>
      <c r="T289" s="130" t="s">
        <v>1782</v>
      </c>
      <c r="U289" s="130" t="s">
        <v>1782</v>
      </c>
      <c r="V289" s="130" t="s">
        <v>101</v>
      </c>
      <c r="W289" s="130" t="s">
        <v>101</v>
      </c>
      <c r="X289" s="130" t="s">
        <v>101</v>
      </c>
    </row>
    <row r="290" spans="1:24" ht="25.5" hidden="1" x14ac:dyDescent="0.25">
      <c r="A290" s="130" t="s">
        <v>1681</v>
      </c>
      <c r="B290" s="130" t="s">
        <v>113</v>
      </c>
      <c r="C290" s="130" t="s">
        <v>2076</v>
      </c>
      <c r="D290" s="130" t="s">
        <v>1865</v>
      </c>
      <c r="E290" s="130" t="s">
        <v>1678</v>
      </c>
      <c r="F290" s="130" t="s">
        <v>2085</v>
      </c>
      <c r="G290" s="130" t="s">
        <v>2073</v>
      </c>
      <c r="H290" s="130" t="s">
        <v>1886</v>
      </c>
      <c r="I290" s="130" t="s">
        <v>1851</v>
      </c>
      <c r="J290" s="171" t="s">
        <v>2071</v>
      </c>
      <c r="K290" s="172"/>
      <c r="L290" s="130" t="s">
        <v>2070</v>
      </c>
      <c r="M290" s="130" t="s">
        <v>2069</v>
      </c>
      <c r="N290" s="130" t="s">
        <v>2084</v>
      </c>
      <c r="O290" s="130" t="s">
        <v>101</v>
      </c>
      <c r="P290" s="130" t="s">
        <v>1670</v>
      </c>
      <c r="Q290" s="130" t="s">
        <v>1990</v>
      </c>
      <c r="R290" s="130" t="s">
        <v>1782</v>
      </c>
      <c r="S290" s="130" t="s">
        <v>1782</v>
      </c>
      <c r="T290" s="130" t="s">
        <v>1782</v>
      </c>
      <c r="U290" s="130" t="s">
        <v>1782</v>
      </c>
      <c r="V290" s="130" t="s">
        <v>101</v>
      </c>
      <c r="W290" s="130" t="s">
        <v>101</v>
      </c>
      <c r="X290" s="130" t="s">
        <v>101</v>
      </c>
    </row>
    <row r="291" spans="1:24" ht="25.5" hidden="1" x14ac:dyDescent="0.25">
      <c r="A291" s="130" t="s">
        <v>1681</v>
      </c>
      <c r="B291" s="130" t="s">
        <v>113</v>
      </c>
      <c r="C291" s="130" t="s">
        <v>2076</v>
      </c>
      <c r="D291" s="130" t="s">
        <v>1865</v>
      </c>
      <c r="E291" s="130" t="s">
        <v>1678</v>
      </c>
      <c r="F291" s="130" t="s">
        <v>2083</v>
      </c>
      <c r="G291" s="130" t="s">
        <v>2073</v>
      </c>
      <c r="H291" s="130" t="s">
        <v>1886</v>
      </c>
      <c r="I291" s="130" t="s">
        <v>1851</v>
      </c>
      <c r="J291" s="171" t="s">
        <v>2071</v>
      </c>
      <c r="K291" s="172"/>
      <c r="L291" s="130" t="s">
        <v>2070</v>
      </c>
      <c r="M291" s="130" t="s">
        <v>2069</v>
      </c>
      <c r="N291" s="130" t="s">
        <v>2082</v>
      </c>
      <c r="O291" s="130" t="s">
        <v>101</v>
      </c>
      <c r="P291" s="130" t="s">
        <v>1670</v>
      </c>
      <c r="Q291" s="130" t="s">
        <v>1990</v>
      </c>
      <c r="R291" s="130" t="s">
        <v>1668</v>
      </c>
      <c r="S291" s="130" t="s">
        <v>1668</v>
      </c>
      <c r="T291" s="130" t="s">
        <v>1668</v>
      </c>
      <c r="U291" s="130" t="s">
        <v>1668</v>
      </c>
      <c r="V291" s="130" t="s">
        <v>101</v>
      </c>
      <c r="W291" s="130" t="s">
        <v>101</v>
      </c>
      <c r="X291" s="130" t="s">
        <v>101</v>
      </c>
    </row>
    <row r="292" spans="1:24" ht="25.5" hidden="1" x14ac:dyDescent="0.25">
      <c r="A292" s="130" t="s">
        <v>1681</v>
      </c>
      <c r="B292" s="130" t="s">
        <v>113</v>
      </c>
      <c r="C292" s="130" t="s">
        <v>2076</v>
      </c>
      <c r="D292" s="130" t="s">
        <v>1865</v>
      </c>
      <c r="E292" s="130" t="s">
        <v>1678</v>
      </c>
      <c r="F292" s="130" t="s">
        <v>2081</v>
      </c>
      <c r="G292" s="130" t="s">
        <v>2073</v>
      </c>
      <c r="H292" s="130" t="s">
        <v>1886</v>
      </c>
      <c r="I292" s="130" t="s">
        <v>1851</v>
      </c>
      <c r="J292" s="171" t="s">
        <v>2071</v>
      </c>
      <c r="K292" s="172"/>
      <c r="L292" s="130" t="s">
        <v>2070</v>
      </c>
      <c r="M292" s="130" t="s">
        <v>2069</v>
      </c>
      <c r="N292" s="130" t="s">
        <v>2080</v>
      </c>
      <c r="O292" s="130" t="s">
        <v>101</v>
      </c>
      <c r="P292" s="130" t="s">
        <v>2079</v>
      </c>
      <c r="Q292" s="130" t="s">
        <v>1990</v>
      </c>
      <c r="R292" s="130" t="s">
        <v>1668</v>
      </c>
      <c r="S292" s="130" t="s">
        <v>1668</v>
      </c>
      <c r="T292" s="130" t="s">
        <v>1668</v>
      </c>
      <c r="U292" s="130" t="s">
        <v>1668</v>
      </c>
      <c r="V292" s="130" t="s">
        <v>101</v>
      </c>
      <c r="W292" s="130" t="s">
        <v>101</v>
      </c>
      <c r="X292" s="130" t="s">
        <v>101</v>
      </c>
    </row>
    <row r="293" spans="1:24" ht="25.5" hidden="1" x14ac:dyDescent="0.25">
      <c r="A293" s="130" t="s">
        <v>1681</v>
      </c>
      <c r="B293" s="130" t="s">
        <v>113</v>
      </c>
      <c r="C293" s="130" t="s">
        <v>2076</v>
      </c>
      <c r="D293" s="130" t="s">
        <v>1865</v>
      </c>
      <c r="E293" s="130" t="s">
        <v>1678</v>
      </c>
      <c r="F293" s="130" t="s">
        <v>2078</v>
      </c>
      <c r="G293" s="130" t="s">
        <v>2073</v>
      </c>
      <c r="H293" s="130" t="s">
        <v>1886</v>
      </c>
      <c r="I293" s="130" t="s">
        <v>1851</v>
      </c>
      <c r="J293" s="171" t="s">
        <v>2071</v>
      </c>
      <c r="K293" s="172"/>
      <c r="L293" s="130" t="s">
        <v>2070</v>
      </c>
      <c r="M293" s="130" t="s">
        <v>2069</v>
      </c>
      <c r="N293" s="130" t="s">
        <v>2077</v>
      </c>
      <c r="O293" s="130" t="s">
        <v>101</v>
      </c>
      <c r="P293" s="130" t="s">
        <v>1670</v>
      </c>
      <c r="Q293" s="130" t="s">
        <v>1990</v>
      </c>
      <c r="R293" s="130" t="s">
        <v>1668</v>
      </c>
      <c r="S293" s="130" t="s">
        <v>1668</v>
      </c>
      <c r="T293" s="130" t="s">
        <v>1668</v>
      </c>
      <c r="U293" s="130" t="s">
        <v>1668</v>
      </c>
      <c r="V293" s="130" t="s">
        <v>101</v>
      </c>
      <c r="W293" s="130" t="s">
        <v>101</v>
      </c>
      <c r="X293" s="130" t="s">
        <v>101</v>
      </c>
    </row>
    <row r="294" spans="1:24" ht="25.5" hidden="1" x14ac:dyDescent="0.25">
      <c r="A294" s="130" t="s">
        <v>1681</v>
      </c>
      <c r="B294" s="130" t="s">
        <v>113</v>
      </c>
      <c r="C294" s="130" t="s">
        <v>2076</v>
      </c>
      <c r="D294" s="130" t="s">
        <v>2075</v>
      </c>
      <c r="E294" s="130" t="s">
        <v>1678</v>
      </c>
      <c r="F294" s="130" t="s">
        <v>2074</v>
      </c>
      <c r="G294" s="130" t="s">
        <v>2073</v>
      </c>
      <c r="H294" s="130" t="s">
        <v>2072</v>
      </c>
      <c r="I294" s="130" t="s">
        <v>1851</v>
      </c>
      <c r="J294" s="171" t="s">
        <v>2071</v>
      </c>
      <c r="K294" s="172"/>
      <c r="L294" s="130" t="s">
        <v>2070</v>
      </c>
      <c r="M294" s="130" t="s">
        <v>2069</v>
      </c>
      <c r="N294" s="130" t="s">
        <v>2068</v>
      </c>
      <c r="O294" s="130" t="s">
        <v>101</v>
      </c>
      <c r="P294" s="130" t="s">
        <v>1670</v>
      </c>
      <c r="Q294" s="130" t="s">
        <v>1990</v>
      </c>
      <c r="R294" s="130" t="s">
        <v>1668</v>
      </c>
      <c r="S294" s="130" t="s">
        <v>1668</v>
      </c>
      <c r="T294" s="130" t="s">
        <v>1668</v>
      </c>
      <c r="U294" s="130" t="s">
        <v>1668</v>
      </c>
      <c r="V294" s="130" t="s">
        <v>101</v>
      </c>
      <c r="W294" s="130" t="s">
        <v>101</v>
      </c>
      <c r="X294" s="130" t="s">
        <v>101</v>
      </c>
    </row>
    <row r="295" spans="1:24" ht="25.5" hidden="1" x14ac:dyDescent="0.25">
      <c r="A295" s="130" t="s">
        <v>1681</v>
      </c>
      <c r="B295" s="130" t="s">
        <v>113</v>
      </c>
      <c r="C295" s="130" t="s">
        <v>2031</v>
      </c>
      <c r="D295" s="130" t="s">
        <v>2067</v>
      </c>
      <c r="E295" s="130" t="s">
        <v>1778</v>
      </c>
      <c r="F295" s="130" t="s">
        <v>2066</v>
      </c>
      <c r="G295" s="130" t="s">
        <v>2065</v>
      </c>
      <c r="H295" s="130" t="s">
        <v>2064</v>
      </c>
      <c r="I295" s="130" t="s">
        <v>332</v>
      </c>
      <c r="J295" s="171" t="s">
        <v>2063</v>
      </c>
      <c r="K295" s="172"/>
      <c r="L295" s="130" t="s">
        <v>2062</v>
      </c>
      <c r="M295" s="130" t="s">
        <v>2061</v>
      </c>
      <c r="N295" s="130" t="s">
        <v>2060</v>
      </c>
      <c r="O295" s="130" t="s">
        <v>101</v>
      </c>
      <c r="P295" s="130" t="s">
        <v>1670</v>
      </c>
      <c r="Q295" s="130" t="s">
        <v>2023</v>
      </c>
      <c r="R295" s="130" t="s">
        <v>1781</v>
      </c>
      <c r="S295" s="130" t="s">
        <v>1782</v>
      </c>
      <c r="T295" s="130" t="s">
        <v>1782</v>
      </c>
      <c r="U295" s="130" t="s">
        <v>1781</v>
      </c>
      <c r="V295" s="130" t="s">
        <v>101</v>
      </c>
      <c r="W295" s="130" t="s">
        <v>101</v>
      </c>
      <c r="X295" s="130" t="s">
        <v>101</v>
      </c>
    </row>
    <row r="296" spans="1:24" ht="25.5" hidden="1" x14ac:dyDescent="0.25">
      <c r="A296" s="130" t="s">
        <v>1681</v>
      </c>
      <c r="B296" s="130" t="s">
        <v>113</v>
      </c>
      <c r="C296" s="130" t="s">
        <v>2031</v>
      </c>
      <c r="D296" s="130" t="s">
        <v>2059</v>
      </c>
      <c r="E296" s="130" t="s">
        <v>1778</v>
      </c>
      <c r="F296" s="130" t="s">
        <v>2058</v>
      </c>
      <c r="G296" s="130" t="s">
        <v>2057</v>
      </c>
      <c r="H296" s="130" t="s">
        <v>2056</v>
      </c>
      <c r="I296" s="130" t="s">
        <v>332</v>
      </c>
      <c r="J296" s="171" t="s">
        <v>2055</v>
      </c>
      <c r="K296" s="172"/>
      <c r="L296" s="130" t="s">
        <v>2054</v>
      </c>
      <c r="M296" s="130" t="s">
        <v>2053</v>
      </c>
      <c r="N296" s="130" t="s">
        <v>2052</v>
      </c>
      <c r="O296" s="130" t="s">
        <v>101</v>
      </c>
      <c r="P296" s="130" t="s">
        <v>1670</v>
      </c>
      <c r="Q296" s="130" t="s">
        <v>2023</v>
      </c>
      <c r="R296" s="130" t="s">
        <v>1781</v>
      </c>
      <c r="S296" s="130" t="s">
        <v>1782</v>
      </c>
      <c r="T296" s="130" t="s">
        <v>1782</v>
      </c>
      <c r="U296" s="130" t="s">
        <v>1781</v>
      </c>
      <c r="V296" s="130" t="s">
        <v>101</v>
      </c>
      <c r="W296" s="130" t="s">
        <v>101</v>
      </c>
      <c r="X296" s="130" t="s">
        <v>101</v>
      </c>
    </row>
    <row r="297" spans="1:24" ht="153" hidden="1" x14ac:dyDescent="0.25">
      <c r="A297" s="130" t="s">
        <v>1681</v>
      </c>
      <c r="B297" s="130" t="s">
        <v>113</v>
      </c>
      <c r="C297" s="130" t="s">
        <v>2031</v>
      </c>
      <c r="D297" s="130" t="s">
        <v>2048</v>
      </c>
      <c r="E297" s="130" t="s">
        <v>1778</v>
      </c>
      <c r="F297" s="130" t="s">
        <v>1778</v>
      </c>
      <c r="G297" s="130" t="s">
        <v>2046</v>
      </c>
      <c r="H297" s="130" t="s">
        <v>2045</v>
      </c>
      <c r="I297" s="130" t="s">
        <v>332</v>
      </c>
      <c r="J297" s="171" t="s">
        <v>2044</v>
      </c>
      <c r="K297" s="172"/>
      <c r="L297" s="130" t="s">
        <v>2051</v>
      </c>
      <c r="M297" s="130" t="s">
        <v>101</v>
      </c>
      <c r="N297" s="130" t="s">
        <v>2050</v>
      </c>
      <c r="O297" s="130" t="s">
        <v>101</v>
      </c>
      <c r="P297" s="130" t="s">
        <v>2040</v>
      </c>
      <c r="Q297" s="130" t="s">
        <v>2023</v>
      </c>
      <c r="R297" s="130" t="s">
        <v>1781</v>
      </c>
      <c r="S297" s="130" t="s">
        <v>2049</v>
      </c>
      <c r="T297" s="130" t="s">
        <v>2049</v>
      </c>
      <c r="U297" s="130" t="s">
        <v>1781</v>
      </c>
      <c r="V297" s="130" t="s">
        <v>101</v>
      </c>
      <c r="W297" s="130" t="s">
        <v>101</v>
      </c>
      <c r="X297" s="130" t="s">
        <v>101</v>
      </c>
    </row>
    <row r="298" spans="1:24" ht="153" hidden="1" x14ac:dyDescent="0.25">
      <c r="A298" s="130" t="s">
        <v>1681</v>
      </c>
      <c r="B298" s="130" t="s">
        <v>113</v>
      </c>
      <c r="C298" s="130" t="s">
        <v>2031</v>
      </c>
      <c r="D298" s="130" t="s">
        <v>2048</v>
      </c>
      <c r="E298" s="130" t="s">
        <v>1778</v>
      </c>
      <c r="F298" s="130" t="s">
        <v>2047</v>
      </c>
      <c r="G298" s="130" t="s">
        <v>2046</v>
      </c>
      <c r="H298" s="130" t="s">
        <v>2045</v>
      </c>
      <c r="I298" s="130" t="s">
        <v>332</v>
      </c>
      <c r="J298" s="171" t="s">
        <v>2044</v>
      </c>
      <c r="K298" s="172"/>
      <c r="L298" s="130" t="s">
        <v>2043</v>
      </c>
      <c r="M298" s="130" t="s">
        <v>2042</v>
      </c>
      <c r="N298" s="130" t="s">
        <v>2041</v>
      </c>
      <c r="O298" s="130" t="s">
        <v>101</v>
      </c>
      <c r="P298" s="130" t="s">
        <v>2040</v>
      </c>
      <c r="Q298" s="130" t="s">
        <v>2023</v>
      </c>
      <c r="R298" s="130" t="s">
        <v>1781</v>
      </c>
      <c r="S298" s="130" t="s">
        <v>1782</v>
      </c>
      <c r="T298" s="130" t="s">
        <v>1782</v>
      </c>
      <c r="U298" s="130" t="s">
        <v>1781</v>
      </c>
      <c r="V298" s="130" t="s">
        <v>101</v>
      </c>
      <c r="W298" s="130" t="s">
        <v>101</v>
      </c>
      <c r="X298" s="130" t="s">
        <v>101</v>
      </c>
    </row>
    <row r="299" spans="1:24" ht="25.5" hidden="1" x14ac:dyDescent="0.25">
      <c r="A299" s="130" t="s">
        <v>1681</v>
      </c>
      <c r="B299" s="130" t="s">
        <v>113</v>
      </c>
      <c r="C299" s="130" t="s">
        <v>2031</v>
      </c>
      <c r="D299" s="130" t="s">
        <v>2039</v>
      </c>
      <c r="E299" s="130" t="s">
        <v>1778</v>
      </c>
      <c r="F299" s="130" t="s">
        <v>2038</v>
      </c>
      <c r="G299" s="130" t="s">
        <v>2037</v>
      </c>
      <c r="H299" s="130" t="s">
        <v>2036</v>
      </c>
      <c r="I299" s="130" t="s">
        <v>332</v>
      </c>
      <c r="J299" s="171" t="s">
        <v>2035</v>
      </c>
      <c r="K299" s="172"/>
      <c r="L299" s="130" t="s">
        <v>2034</v>
      </c>
      <c r="M299" s="130" t="s">
        <v>2033</v>
      </c>
      <c r="N299" s="130" t="s">
        <v>2032</v>
      </c>
      <c r="O299" s="130" t="s">
        <v>101</v>
      </c>
      <c r="P299" s="130" t="s">
        <v>1670</v>
      </c>
      <c r="Q299" s="130" t="s">
        <v>2023</v>
      </c>
      <c r="R299" s="130" t="s">
        <v>1781</v>
      </c>
      <c r="S299" s="130" t="s">
        <v>1782</v>
      </c>
      <c r="T299" s="130" t="s">
        <v>1782</v>
      </c>
      <c r="U299" s="130" t="s">
        <v>1781</v>
      </c>
      <c r="V299" s="130" t="s">
        <v>101</v>
      </c>
      <c r="W299" s="130" t="s">
        <v>101</v>
      </c>
      <c r="X299" s="130" t="s">
        <v>101</v>
      </c>
    </row>
    <row r="300" spans="1:24" ht="25.5" hidden="1" x14ac:dyDescent="0.25">
      <c r="A300" s="130" t="s">
        <v>1681</v>
      </c>
      <c r="B300" s="130" t="s">
        <v>113</v>
      </c>
      <c r="C300" s="130" t="s">
        <v>2031</v>
      </c>
      <c r="D300" s="130" t="s">
        <v>2030</v>
      </c>
      <c r="E300" s="130" t="s">
        <v>1778</v>
      </c>
      <c r="F300" s="130" t="s">
        <v>2029</v>
      </c>
      <c r="G300" s="130" t="s">
        <v>2028</v>
      </c>
      <c r="H300" s="130" t="s">
        <v>2027</v>
      </c>
      <c r="I300" s="130" t="s">
        <v>332</v>
      </c>
      <c r="J300" s="171" t="s">
        <v>2026</v>
      </c>
      <c r="K300" s="172"/>
      <c r="L300" s="130" t="s">
        <v>1859</v>
      </c>
      <c r="M300" s="130" t="s">
        <v>2025</v>
      </c>
      <c r="N300" s="130" t="s">
        <v>2024</v>
      </c>
      <c r="O300" s="130" t="s">
        <v>101</v>
      </c>
      <c r="P300" s="130" t="s">
        <v>1670</v>
      </c>
      <c r="Q300" s="130" t="s">
        <v>2023</v>
      </c>
      <c r="R300" s="130" t="s">
        <v>1781</v>
      </c>
      <c r="S300" s="130" t="s">
        <v>1782</v>
      </c>
      <c r="T300" s="130" t="s">
        <v>1782</v>
      </c>
      <c r="U300" s="130" t="s">
        <v>1781</v>
      </c>
      <c r="V300" s="130" t="s">
        <v>101</v>
      </c>
      <c r="W300" s="130" t="s">
        <v>101</v>
      </c>
      <c r="X300" s="130" t="s">
        <v>101</v>
      </c>
    </row>
    <row r="301" spans="1:24" ht="25.5" hidden="1" x14ac:dyDescent="0.25">
      <c r="A301" s="130" t="s">
        <v>1681</v>
      </c>
      <c r="B301" s="130" t="s">
        <v>113</v>
      </c>
      <c r="C301" s="130" t="s">
        <v>1967</v>
      </c>
      <c r="D301" s="130" t="s">
        <v>2022</v>
      </c>
      <c r="E301" s="130" t="s">
        <v>1778</v>
      </c>
      <c r="F301" s="130" t="s">
        <v>2021</v>
      </c>
      <c r="G301" s="130" t="s">
        <v>2020</v>
      </c>
      <c r="H301" s="130" t="s">
        <v>2019</v>
      </c>
      <c r="I301" s="130" t="s">
        <v>332</v>
      </c>
      <c r="J301" s="171" t="s">
        <v>2018</v>
      </c>
      <c r="K301" s="172"/>
      <c r="L301" s="130" t="s">
        <v>2017</v>
      </c>
      <c r="M301" s="130" t="s">
        <v>2016</v>
      </c>
      <c r="N301" s="130" t="s">
        <v>2015</v>
      </c>
      <c r="O301" s="130" t="s">
        <v>101</v>
      </c>
      <c r="P301" s="130" t="s">
        <v>1670</v>
      </c>
      <c r="Q301" s="130" t="s">
        <v>1799</v>
      </c>
      <c r="R301" s="130" t="s">
        <v>1781</v>
      </c>
      <c r="S301" s="130" t="s">
        <v>1782</v>
      </c>
      <c r="T301" s="130" t="s">
        <v>1782</v>
      </c>
      <c r="U301" s="130" t="s">
        <v>1781</v>
      </c>
      <c r="V301" s="130" t="s">
        <v>101</v>
      </c>
      <c r="W301" s="130" t="s">
        <v>101</v>
      </c>
      <c r="X301" s="130" t="s">
        <v>101</v>
      </c>
    </row>
    <row r="302" spans="1:24" ht="25.5" hidden="1" x14ac:dyDescent="0.25">
      <c r="A302" s="130" t="s">
        <v>1681</v>
      </c>
      <c r="B302" s="130" t="s">
        <v>113</v>
      </c>
      <c r="C302" s="130" t="s">
        <v>1967</v>
      </c>
      <c r="D302" s="130" t="s">
        <v>2014</v>
      </c>
      <c r="E302" s="130" t="s">
        <v>1778</v>
      </c>
      <c r="F302" s="130" t="s">
        <v>2013</v>
      </c>
      <c r="G302" s="130" t="s">
        <v>2012</v>
      </c>
      <c r="H302" s="130" t="s">
        <v>2011</v>
      </c>
      <c r="I302" s="130" t="s">
        <v>332</v>
      </c>
      <c r="J302" s="171" t="s">
        <v>2010</v>
      </c>
      <c r="K302" s="172"/>
      <c r="L302" s="130" t="s">
        <v>1859</v>
      </c>
      <c r="M302" s="130" t="s">
        <v>2009</v>
      </c>
      <c r="N302" s="130" t="s">
        <v>2008</v>
      </c>
      <c r="O302" s="130" t="s">
        <v>101</v>
      </c>
      <c r="P302" s="130" t="s">
        <v>101</v>
      </c>
      <c r="Q302" s="130" t="s">
        <v>1799</v>
      </c>
      <c r="R302" s="130" t="s">
        <v>1781</v>
      </c>
      <c r="S302" s="130" t="s">
        <v>1782</v>
      </c>
      <c r="T302" s="130" t="s">
        <v>1782</v>
      </c>
      <c r="U302" s="130" t="s">
        <v>1781</v>
      </c>
      <c r="V302" s="130" t="s">
        <v>101</v>
      </c>
      <c r="W302" s="130" t="s">
        <v>101</v>
      </c>
      <c r="X302" s="130" t="s">
        <v>101</v>
      </c>
    </row>
    <row r="303" spans="1:24" ht="25.5" hidden="1" x14ac:dyDescent="0.25">
      <c r="A303" s="130" t="s">
        <v>1681</v>
      </c>
      <c r="B303" s="130" t="s">
        <v>113</v>
      </c>
      <c r="C303" s="130" t="s">
        <v>1967</v>
      </c>
      <c r="D303" s="130" t="s">
        <v>2007</v>
      </c>
      <c r="E303" s="130" t="s">
        <v>1778</v>
      </c>
      <c r="F303" s="130" t="s">
        <v>2006</v>
      </c>
      <c r="G303" s="130" t="s">
        <v>2005</v>
      </c>
      <c r="H303" s="130" t="s">
        <v>2004</v>
      </c>
      <c r="I303" s="130" t="s">
        <v>332</v>
      </c>
      <c r="J303" s="171" t="s">
        <v>2003</v>
      </c>
      <c r="K303" s="172"/>
      <c r="L303" s="130" t="s">
        <v>2002</v>
      </c>
      <c r="M303" s="130" t="s">
        <v>2001</v>
      </c>
      <c r="N303" s="130" t="s">
        <v>2000</v>
      </c>
      <c r="O303" s="130" t="s">
        <v>101</v>
      </c>
      <c r="P303" s="130" t="s">
        <v>1670</v>
      </c>
      <c r="Q303" s="130" t="s">
        <v>1799</v>
      </c>
      <c r="R303" s="130" t="s">
        <v>1781</v>
      </c>
      <c r="S303" s="130" t="s">
        <v>1782</v>
      </c>
      <c r="T303" s="130" t="s">
        <v>1782</v>
      </c>
      <c r="U303" s="130" t="s">
        <v>1781</v>
      </c>
      <c r="V303" s="130" t="s">
        <v>101</v>
      </c>
      <c r="W303" s="130" t="s">
        <v>101</v>
      </c>
      <c r="X303" s="130" t="s">
        <v>101</v>
      </c>
    </row>
    <row r="304" spans="1:24" ht="25.5" hidden="1" x14ac:dyDescent="0.25">
      <c r="A304" s="130" t="s">
        <v>1681</v>
      </c>
      <c r="B304" s="130" t="s">
        <v>113</v>
      </c>
      <c r="C304" s="130" t="s">
        <v>1967</v>
      </c>
      <c r="D304" s="130" t="s">
        <v>1999</v>
      </c>
      <c r="E304" s="130" t="s">
        <v>1778</v>
      </c>
      <c r="F304" s="130" t="s">
        <v>1998</v>
      </c>
      <c r="G304" s="130" t="s">
        <v>1997</v>
      </c>
      <c r="H304" s="130" t="s">
        <v>1996</v>
      </c>
      <c r="I304" s="130" t="s">
        <v>332</v>
      </c>
      <c r="J304" s="171" t="s">
        <v>1995</v>
      </c>
      <c r="K304" s="172"/>
      <c r="L304" s="130" t="s">
        <v>1994</v>
      </c>
      <c r="M304" s="130" t="s">
        <v>1993</v>
      </c>
      <c r="N304" s="130" t="s">
        <v>1992</v>
      </c>
      <c r="O304" s="130" t="s">
        <v>101</v>
      </c>
      <c r="P304" s="130" t="s">
        <v>1670</v>
      </c>
      <c r="Q304" s="130" t="s">
        <v>1991</v>
      </c>
      <c r="R304" s="130" t="s">
        <v>1781</v>
      </c>
      <c r="S304" s="130" t="s">
        <v>1782</v>
      </c>
      <c r="T304" s="130" t="s">
        <v>1782</v>
      </c>
      <c r="U304" s="130" t="s">
        <v>1781</v>
      </c>
      <c r="V304" s="130" t="s">
        <v>101</v>
      </c>
      <c r="W304" s="130" t="s">
        <v>101</v>
      </c>
      <c r="X304" s="130" t="s">
        <v>101</v>
      </c>
    </row>
    <row r="305" spans="1:24" ht="25.5" hidden="1" x14ac:dyDescent="0.25">
      <c r="A305" s="130" t="s">
        <v>1681</v>
      </c>
      <c r="B305" s="130" t="s">
        <v>113</v>
      </c>
      <c r="C305" s="130" t="s">
        <v>1967</v>
      </c>
      <c r="D305" s="130" t="s">
        <v>1990</v>
      </c>
      <c r="E305" s="130" t="s">
        <v>1778</v>
      </c>
      <c r="F305" s="130" t="s">
        <v>1989</v>
      </c>
      <c r="G305" s="130" t="s">
        <v>1988</v>
      </c>
      <c r="H305" s="130" t="s">
        <v>1987</v>
      </c>
      <c r="I305" s="130" t="s">
        <v>332</v>
      </c>
      <c r="J305" s="171" t="s">
        <v>1986</v>
      </c>
      <c r="K305" s="172"/>
      <c r="L305" s="130" t="s">
        <v>1985</v>
      </c>
      <c r="M305" s="130" t="s">
        <v>1984</v>
      </c>
      <c r="N305" s="130" t="s">
        <v>1983</v>
      </c>
      <c r="O305" s="130" t="s">
        <v>101</v>
      </c>
      <c r="P305" s="130" t="s">
        <v>1670</v>
      </c>
      <c r="Q305" s="130" t="s">
        <v>1799</v>
      </c>
      <c r="R305" s="130" t="s">
        <v>1781</v>
      </c>
      <c r="S305" s="130" t="s">
        <v>1782</v>
      </c>
      <c r="T305" s="130" t="s">
        <v>1782</v>
      </c>
      <c r="U305" s="130" t="s">
        <v>1781</v>
      </c>
      <c r="V305" s="130" t="s">
        <v>101</v>
      </c>
      <c r="W305" s="130" t="s">
        <v>101</v>
      </c>
      <c r="X305" s="130" t="s">
        <v>101</v>
      </c>
    </row>
    <row r="306" spans="1:24" ht="25.5" hidden="1" x14ac:dyDescent="0.25">
      <c r="A306" s="130" t="s">
        <v>1681</v>
      </c>
      <c r="B306" s="130" t="s">
        <v>113</v>
      </c>
      <c r="C306" s="130" t="s">
        <v>1967</v>
      </c>
      <c r="D306" s="130" t="s">
        <v>1982</v>
      </c>
      <c r="E306" s="130" t="s">
        <v>1778</v>
      </c>
      <c r="F306" s="130" t="s">
        <v>1981</v>
      </c>
      <c r="G306" s="130" t="s">
        <v>1980</v>
      </c>
      <c r="H306" s="130" t="s">
        <v>1979</v>
      </c>
      <c r="I306" s="130" t="s">
        <v>332</v>
      </c>
      <c r="J306" s="171" t="s">
        <v>1978</v>
      </c>
      <c r="K306" s="172"/>
      <c r="L306" s="130" t="s">
        <v>1970</v>
      </c>
      <c r="M306" s="130" t="s">
        <v>1977</v>
      </c>
      <c r="N306" s="130" t="s">
        <v>1976</v>
      </c>
      <c r="O306" s="130" t="s">
        <v>101</v>
      </c>
      <c r="P306" s="130" t="s">
        <v>101</v>
      </c>
      <c r="Q306" s="130" t="s">
        <v>1799</v>
      </c>
      <c r="R306" s="130" t="s">
        <v>1781</v>
      </c>
      <c r="S306" s="130" t="s">
        <v>1782</v>
      </c>
      <c r="T306" s="130" t="s">
        <v>1782</v>
      </c>
      <c r="U306" s="130" t="s">
        <v>1781</v>
      </c>
      <c r="V306" s="130" t="s">
        <v>101</v>
      </c>
      <c r="W306" s="130" t="s">
        <v>101</v>
      </c>
      <c r="X306" s="130" t="s">
        <v>101</v>
      </c>
    </row>
    <row r="307" spans="1:24" ht="25.5" hidden="1" x14ac:dyDescent="0.25">
      <c r="A307" s="130" t="s">
        <v>1681</v>
      </c>
      <c r="B307" s="130" t="s">
        <v>113</v>
      </c>
      <c r="C307" s="130" t="s">
        <v>1967</v>
      </c>
      <c r="D307" s="130" t="s">
        <v>1975</v>
      </c>
      <c r="E307" s="130" t="s">
        <v>1778</v>
      </c>
      <c r="F307" s="130" t="s">
        <v>1974</v>
      </c>
      <c r="G307" s="130" t="s">
        <v>1973</v>
      </c>
      <c r="H307" s="130" t="s">
        <v>1972</v>
      </c>
      <c r="I307" s="130" t="s">
        <v>332</v>
      </c>
      <c r="J307" s="171" t="s">
        <v>1971</v>
      </c>
      <c r="K307" s="172"/>
      <c r="L307" s="130" t="s">
        <v>1970</v>
      </c>
      <c r="M307" s="130" t="s">
        <v>1969</v>
      </c>
      <c r="N307" s="130" t="s">
        <v>1968</v>
      </c>
      <c r="O307" s="130" t="s">
        <v>101</v>
      </c>
      <c r="P307" s="130" t="s">
        <v>101</v>
      </c>
      <c r="Q307" s="130" t="s">
        <v>1799</v>
      </c>
      <c r="R307" s="130" t="s">
        <v>1781</v>
      </c>
      <c r="S307" s="130" t="s">
        <v>1782</v>
      </c>
      <c r="T307" s="130" t="s">
        <v>1782</v>
      </c>
      <c r="U307" s="130" t="s">
        <v>1781</v>
      </c>
      <c r="V307" s="130" t="s">
        <v>101</v>
      </c>
      <c r="W307" s="130" t="s">
        <v>101</v>
      </c>
      <c r="X307" s="130" t="s">
        <v>101</v>
      </c>
    </row>
    <row r="308" spans="1:24" ht="25.5" hidden="1" x14ac:dyDescent="0.25">
      <c r="A308" s="130" t="s">
        <v>1681</v>
      </c>
      <c r="B308" s="130" t="s">
        <v>113</v>
      </c>
      <c r="C308" s="130" t="s">
        <v>1967</v>
      </c>
      <c r="D308" s="130" t="s">
        <v>1856</v>
      </c>
      <c r="E308" s="130" t="s">
        <v>1778</v>
      </c>
      <c r="F308" s="130" t="s">
        <v>1966</v>
      </c>
      <c r="G308" s="130" t="s">
        <v>1965</v>
      </c>
      <c r="H308" s="130" t="s">
        <v>1799</v>
      </c>
      <c r="I308" s="130" t="s">
        <v>332</v>
      </c>
      <c r="J308" s="171" t="s">
        <v>1964</v>
      </c>
      <c r="K308" s="172"/>
      <c r="L308" s="130" t="s">
        <v>1963</v>
      </c>
      <c r="M308" s="130" t="s">
        <v>1962</v>
      </c>
      <c r="N308" s="130" t="s">
        <v>1961</v>
      </c>
      <c r="O308" s="130" t="s">
        <v>101</v>
      </c>
      <c r="P308" s="130" t="s">
        <v>101</v>
      </c>
      <c r="Q308" s="130" t="s">
        <v>1856</v>
      </c>
      <c r="R308" s="130" t="s">
        <v>1781</v>
      </c>
      <c r="S308" s="130" t="s">
        <v>1782</v>
      </c>
      <c r="T308" s="130" t="s">
        <v>1782</v>
      </c>
      <c r="U308" s="130" t="s">
        <v>1781</v>
      </c>
      <c r="V308" s="130" t="s">
        <v>101</v>
      </c>
      <c r="W308" s="130" t="s">
        <v>101</v>
      </c>
      <c r="X308" s="130" t="s">
        <v>101</v>
      </c>
    </row>
    <row r="309" spans="1:24" ht="25.5" hidden="1" x14ac:dyDescent="0.25">
      <c r="A309" s="130" t="s">
        <v>1681</v>
      </c>
      <c r="B309" s="130" t="s">
        <v>113</v>
      </c>
      <c r="C309" s="130" t="s">
        <v>1897</v>
      </c>
      <c r="D309" s="130" t="s">
        <v>1960</v>
      </c>
      <c r="E309" s="130" t="s">
        <v>1678</v>
      </c>
      <c r="F309" s="130" t="s">
        <v>1959</v>
      </c>
      <c r="G309" s="130" t="s">
        <v>1958</v>
      </c>
      <c r="H309" s="130" t="s">
        <v>1957</v>
      </c>
      <c r="I309" s="130" t="s">
        <v>148</v>
      </c>
      <c r="J309" s="171" t="s">
        <v>1956</v>
      </c>
      <c r="K309" s="172"/>
      <c r="L309" s="130" t="s">
        <v>1908</v>
      </c>
      <c r="M309" s="130" t="s">
        <v>1955</v>
      </c>
      <c r="N309" s="130" t="s">
        <v>1954</v>
      </c>
      <c r="O309" s="130" t="s">
        <v>101</v>
      </c>
      <c r="P309" s="130" t="s">
        <v>1670</v>
      </c>
      <c r="Q309" s="130" t="s">
        <v>101</v>
      </c>
      <c r="R309" s="130" t="s">
        <v>1668</v>
      </c>
      <c r="S309" s="130" t="s">
        <v>1668</v>
      </c>
      <c r="T309" s="130" t="s">
        <v>1668</v>
      </c>
      <c r="U309" s="130" t="s">
        <v>1668</v>
      </c>
      <c r="V309" s="130" t="s">
        <v>101</v>
      </c>
      <c r="W309" s="130" t="s">
        <v>101</v>
      </c>
      <c r="X309" s="130" t="s">
        <v>101</v>
      </c>
    </row>
    <row r="310" spans="1:24" ht="25.5" hidden="1" x14ac:dyDescent="0.25">
      <c r="A310" s="130" t="s">
        <v>1681</v>
      </c>
      <c r="B310" s="130" t="s">
        <v>113</v>
      </c>
      <c r="C310" s="130" t="s">
        <v>1897</v>
      </c>
      <c r="D310" s="130" t="s">
        <v>1938</v>
      </c>
      <c r="E310" s="130" t="s">
        <v>1678</v>
      </c>
      <c r="F310" s="130" t="s">
        <v>1953</v>
      </c>
      <c r="G310" s="130" t="s">
        <v>1949</v>
      </c>
      <c r="H310" s="130" t="s">
        <v>1935</v>
      </c>
      <c r="I310" s="130" t="s">
        <v>138</v>
      </c>
      <c r="J310" s="171" t="s">
        <v>1948</v>
      </c>
      <c r="K310" s="172"/>
      <c r="L310" s="130" t="s">
        <v>1952</v>
      </c>
      <c r="M310" s="130" t="s">
        <v>1946</v>
      </c>
      <c r="N310" s="130" t="s">
        <v>1951</v>
      </c>
      <c r="O310" s="130" t="s">
        <v>101</v>
      </c>
      <c r="P310" s="130" t="s">
        <v>1670</v>
      </c>
      <c r="Q310" s="130" t="s">
        <v>1914</v>
      </c>
      <c r="R310" s="130" t="s">
        <v>1668</v>
      </c>
      <c r="S310" s="130" t="s">
        <v>1668</v>
      </c>
      <c r="T310" s="130" t="s">
        <v>1668</v>
      </c>
      <c r="U310" s="130" t="s">
        <v>1668</v>
      </c>
      <c r="V310" s="130" t="s">
        <v>101</v>
      </c>
      <c r="W310" s="130" t="s">
        <v>101</v>
      </c>
      <c r="X310" s="130" t="s">
        <v>101</v>
      </c>
    </row>
    <row r="311" spans="1:24" ht="25.5" hidden="1" x14ac:dyDescent="0.25">
      <c r="A311" s="130" t="s">
        <v>1681</v>
      </c>
      <c r="B311" s="130" t="s">
        <v>113</v>
      </c>
      <c r="C311" s="130" t="s">
        <v>1897</v>
      </c>
      <c r="D311" s="130" t="s">
        <v>1938</v>
      </c>
      <c r="E311" s="130" t="s">
        <v>1678</v>
      </c>
      <c r="F311" s="130" t="s">
        <v>1950</v>
      </c>
      <c r="G311" s="130" t="s">
        <v>1949</v>
      </c>
      <c r="H311" s="130" t="s">
        <v>1935</v>
      </c>
      <c r="I311" s="130" t="s">
        <v>138</v>
      </c>
      <c r="J311" s="171" t="s">
        <v>1948</v>
      </c>
      <c r="K311" s="172"/>
      <c r="L311" s="130" t="s">
        <v>1947</v>
      </c>
      <c r="M311" s="130" t="s">
        <v>1946</v>
      </c>
      <c r="N311" s="130" t="s">
        <v>1945</v>
      </c>
      <c r="O311" s="130" t="s">
        <v>101</v>
      </c>
      <c r="P311" s="130" t="s">
        <v>1670</v>
      </c>
      <c r="Q311" s="130" t="s">
        <v>1914</v>
      </c>
      <c r="R311" s="130" t="s">
        <v>1668</v>
      </c>
      <c r="S311" s="130" t="s">
        <v>1668</v>
      </c>
      <c r="T311" s="130" t="s">
        <v>1668</v>
      </c>
      <c r="U311" s="130" t="s">
        <v>1668</v>
      </c>
      <c r="V311" s="130" t="s">
        <v>101</v>
      </c>
      <c r="W311" s="130" t="s">
        <v>101</v>
      </c>
      <c r="X311" s="130" t="s">
        <v>101</v>
      </c>
    </row>
    <row r="312" spans="1:24" ht="25.5" hidden="1" x14ac:dyDescent="0.25">
      <c r="A312" s="130" t="s">
        <v>1681</v>
      </c>
      <c r="B312" s="130" t="s">
        <v>113</v>
      </c>
      <c r="C312" s="130" t="s">
        <v>1897</v>
      </c>
      <c r="D312" s="130" t="s">
        <v>1914</v>
      </c>
      <c r="E312" s="130" t="s">
        <v>1678</v>
      </c>
      <c r="F312" s="130" t="s">
        <v>1944</v>
      </c>
      <c r="G312" s="130" t="s">
        <v>1943</v>
      </c>
      <c r="H312" s="130" t="s">
        <v>1942</v>
      </c>
      <c r="I312" s="130" t="s">
        <v>138</v>
      </c>
      <c r="J312" s="171" t="s">
        <v>1941</v>
      </c>
      <c r="K312" s="172"/>
      <c r="L312" s="130" t="s">
        <v>1925</v>
      </c>
      <c r="M312" s="130" t="s">
        <v>1940</v>
      </c>
      <c r="N312" s="130" t="s">
        <v>1939</v>
      </c>
      <c r="O312" s="130" t="s">
        <v>101</v>
      </c>
      <c r="P312" s="130" t="s">
        <v>1670</v>
      </c>
      <c r="Q312" s="130" t="s">
        <v>1914</v>
      </c>
      <c r="R312" s="130" t="s">
        <v>1668</v>
      </c>
      <c r="S312" s="130" t="s">
        <v>1668</v>
      </c>
      <c r="T312" s="130" t="s">
        <v>1668</v>
      </c>
      <c r="U312" s="130" t="s">
        <v>1668</v>
      </c>
      <c r="V312" s="130" t="s">
        <v>101</v>
      </c>
      <c r="W312" s="130" t="s">
        <v>101</v>
      </c>
      <c r="X312" s="130" t="s">
        <v>101</v>
      </c>
    </row>
    <row r="313" spans="1:24" ht="25.5" hidden="1" x14ac:dyDescent="0.25">
      <c r="A313" s="130" t="s">
        <v>1681</v>
      </c>
      <c r="B313" s="130" t="s">
        <v>113</v>
      </c>
      <c r="C313" s="130" t="s">
        <v>1897</v>
      </c>
      <c r="D313" s="130" t="s">
        <v>1938</v>
      </c>
      <c r="E313" s="130" t="s">
        <v>1678</v>
      </c>
      <c r="F313" s="130" t="s">
        <v>1937</v>
      </c>
      <c r="G313" s="130" t="s">
        <v>1936</v>
      </c>
      <c r="H313" s="130" t="s">
        <v>1935</v>
      </c>
      <c r="I313" s="130" t="s">
        <v>138</v>
      </c>
      <c r="J313" s="171" t="s">
        <v>1934</v>
      </c>
      <c r="K313" s="172"/>
      <c r="L313" s="130" t="s">
        <v>1933</v>
      </c>
      <c r="M313" s="130" t="s">
        <v>1932</v>
      </c>
      <c r="N313" s="130" t="s">
        <v>1931</v>
      </c>
      <c r="O313" s="130" t="s">
        <v>101</v>
      </c>
      <c r="P313" s="130" t="s">
        <v>1670</v>
      </c>
      <c r="Q313" s="130" t="s">
        <v>1914</v>
      </c>
      <c r="R313" s="130" t="s">
        <v>1668</v>
      </c>
      <c r="S313" s="130" t="s">
        <v>1668</v>
      </c>
      <c r="T313" s="130" t="s">
        <v>1668</v>
      </c>
      <c r="U313" s="130" t="s">
        <v>1668</v>
      </c>
      <c r="V313" s="130" t="s">
        <v>101</v>
      </c>
      <c r="W313" s="130" t="s">
        <v>101</v>
      </c>
      <c r="X313" s="130" t="s">
        <v>101</v>
      </c>
    </row>
    <row r="314" spans="1:24" ht="25.5" hidden="1" x14ac:dyDescent="0.25">
      <c r="A314" s="130" t="s">
        <v>1681</v>
      </c>
      <c r="B314" s="130" t="s">
        <v>113</v>
      </c>
      <c r="C314" s="130" t="s">
        <v>1897</v>
      </c>
      <c r="D314" s="130" t="s">
        <v>1930</v>
      </c>
      <c r="E314" s="130" t="s">
        <v>1678</v>
      </c>
      <c r="F314" s="130" t="s">
        <v>1929</v>
      </c>
      <c r="G314" s="130" t="s">
        <v>1928</v>
      </c>
      <c r="H314" s="130" t="s">
        <v>1927</v>
      </c>
      <c r="I314" s="130" t="s">
        <v>138</v>
      </c>
      <c r="J314" s="171" t="s">
        <v>1926</v>
      </c>
      <c r="K314" s="172"/>
      <c r="L314" s="130" t="s">
        <v>1925</v>
      </c>
      <c r="M314" s="130" t="s">
        <v>1924</v>
      </c>
      <c r="N314" s="130" t="s">
        <v>1923</v>
      </c>
      <c r="O314" s="130" t="s">
        <v>101</v>
      </c>
      <c r="P314" s="130" t="s">
        <v>1670</v>
      </c>
      <c r="Q314" s="130" t="s">
        <v>1914</v>
      </c>
      <c r="R314" s="130" t="s">
        <v>1668</v>
      </c>
      <c r="S314" s="130" t="s">
        <v>1668</v>
      </c>
      <c r="T314" s="130" t="s">
        <v>1668</v>
      </c>
      <c r="U314" s="130" t="s">
        <v>1668</v>
      </c>
      <c r="V314" s="130" t="s">
        <v>101</v>
      </c>
      <c r="W314" s="130" t="s">
        <v>101</v>
      </c>
      <c r="X314" s="130" t="s">
        <v>101</v>
      </c>
    </row>
    <row r="315" spans="1:24" ht="25.5" hidden="1" x14ac:dyDescent="0.25">
      <c r="A315" s="130" t="s">
        <v>1681</v>
      </c>
      <c r="B315" s="130" t="s">
        <v>113</v>
      </c>
      <c r="C315" s="130" t="s">
        <v>1897</v>
      </c>
      <c r="D315" s="130" t="s">
        <v>1922</v>
      </c>
      <c r="E315" s="130" t="s">
        <v>1678</v>
      </c>
      <c r="F315" s="130" t="s">
        <v>1921</v>
      </c>
      <c r="G315" s="130" t="s">
        <v>1920</v>
      </c>
      <c r="H315" s="130" t="s">
        <v>1919</v>
      </c>
      <c r="I315" s="130" t="s">
        <v>138</v>
      </c>
      <c r="J315" s="171" t="s">
        <v>1918</v>
      </c>
      <c r="K315" s="172"/>
      <c r="L315" s="130" t="s">
        <v>1917</v>
      </c>
      <c r="M315" s="130" t="s">
        <v>1916</v>
      </c>
      <c r="N315" s="130" t="s">
        <v>1915</v>
      </c>
      <c r="O315" s="130" t="s">
        <v>101</v>
      </c>
      <c r="P315" s="130" t="s">
        <v>1670</v>
      </c>
      <c r="Q315" s="130" t="s">
        <v>1914</v>
      </c>
      <c r="R315" s="130" t="s">
        <v>1668</v>
      </c>
      <c r="S315" s="130" t="s">
        <v>1668</v>
      </c>
      <c r="T315" s="130" t="s">
        <v>1668</v>
      </c>
      <c r="U315" s="130" t="s">
        <v>1668</v>
      </c>
      <c r="V315" s="130" t="s">
        <v>101</v>
      </c>
      <c r="W315" s="130" t="s">
        <v>101</v>
      </c>
      <c r="X315" s="130" t="s">
        <v>101</v>
      </c>
    </row>
    <row r="316" spans="1:24" ht="25.5" hidden="1" x14ac:dyDescent="0.25">
      <c r="A316" s="130" t="s">
        <v>1681</v>
      </c>
      <c r="B316" s="130" t="s">
        <v>113</v>
      </c>
      <c r="C316" s="130" t="s">
        <v>1897</v>
      </c>
      <c r="D316" s="130" t="s">
        <v>1913</v>
      </c>
      <c r="E316" s="130" t="s">
        <v>1678</v>
      </c>
      <c r="F316" s="130" t="s">
        <v>1912</v>
      </c>
      <c r="G316" s="130" t="s">
        <v>1911</v>
      </c>
      <c r="H316" s="130" t="s">
        <v>1910</v>
      </c>
      <c r="I316" s="130" t="s">
        <v>148</v>
      </c>
      <c r="J316" s="171" t="s">
        <v>1909</v>
      </c>
      <c r="K316" s="172"/>
      <c r="L316" s="130" t="s">
        <v>1908</v>
      </c>
      <c r="M316" s="130" t="s">
        <v>1907</v>
      </c>
      <c r="N316" s="130" t="s">
        <v>1906</v>
      </c>
      <c r="O316" s="130" t="s">
        <v>101</v>
      </c>
      <c r="P316" s="130" t="s">
        <v>1670</v>
      </c>
      <c r="Q316" s="130" t="s">
        <v>101</v>
      </c>
      <c r="R316" s="130" t="s">
        <v>1668</v>
      </c>
      <c r="S316" s="130" t="s">
        <v>1668</v>
      </c>
      <c r="T316" s="130" t="s">
        <v>1668</v>
      </c>
      <c r="U316" s="130" t="s">
        <v>1668</v>
      </c>
      <c r="V316" s="130" t="s">
        <v>101</v>
      </c>
      <c r="W316" s="130" t="s">
        <v>101</v>
      </c>
      <c r="X316" s="130" t="s">
        <v>101</v>
      </c>
    </row>
    <row r="317" spans="1:24" ht="25.5" hidden="1" x14ac:dyDescent="0.25">
      <c r="A317" s="130" t="s">
        <v>1681</v>
      </c>
      <c r="B317" s="130" t="s">
        <v>113</v>
      </c>
      <c r="C317" s="130" t="s">
        <v>1897</v>
      </c>
      <c r="D317" s="130" t="s">
        <v>1905</v>
      </c>
      <c r="E317" s="130" t="s">
        <v>1678</v>
      </c>
      <c r="F317" s="130" t="s">
        <v>1904</v>
      </c>
      <c r="G317" s="130" t="s">
        <v>1903</v>
      </c>
      <c r="H317" s="130" t="s">
        <v>1902</v>
      </c>
      <c r="I317" s="130" t="s">
        <v>148</v>
      </c>
      <c r="J317" s="171" t="s">
        <v>1901</v>
      </c>
      <c r="K317" s="172"/>
      <c r="L317" s="130" t="s">
        <v>1900</v>
      </c>
      <c r="M317" s="130" t="s">
        <v>1899</v>
      </c>
      <c r="N317" s="130" t="s">
        <v>1898</v>
      </c>
      <c r="O317" s="130" t="s">
        <v>101</v>
      </c>
      <c r="P317" s="130" t="s">
        <v>1670</v>
      </c>
      <c r="Q317" s="130" t="s">
        <v>101</v>
      </c>
      <c r="R317" s="130" t="s">
        <v>1668</v>
      </c>
      <c r="S317" s="130" t="s">
        <v>1668</v>
      </c>
      <c r="T317" s="130" t="s">
        <v>1668</v>
      </c>
      <c r="U317" s="130" t="s">
        <v>1668</v>
      </c>
      <c r="V317" s="130" t="s">
        <v>101</v>
      </c>
      <c r="W317" s="130" t="s">
        <v>101</v>
      </c>
      <c r="X317" s="130" t="s">
        <v>101</v>
      </c>
    </row>
    <row r="318" spans="1:24" ht="25.5" hidden="1" x14ac:dyDescent="0.25">
      <c r="A318" s="130" t="s">
        <v>1681</v>
      </c>
      <c r="B318" s="130" t="s">
        <v>113</v>
      </c>
      <c r="C318" s="130" t="s">
        <v>1897</v>
      </c>
      <c r="D318" s="130" t="s">
        <v>1896</v>
      </c>
      <c r="E318" s="130" t="s">
        <v>1678</v>
      </c>
      <c r="F318" s="130" t="s">
        <v>1895</v>
      </c>
      <c r="G318" s="130" t="s">
        <v>1894</v>
      </c>
      <c r="H318" s="130" t="s">
        <v>1893</v>
      </c>
      <c r="I318" s="130" t="s">
        <v>148</v>
      </c>
      <c r="J318" s="171" t="s">
        <v>1892</v>
      </c>
      <c r="K318" s="172"/>
      <c r="L318" s="130" t="s">
        <v>1891</v>
      </c>
      <c r="M318" s="130" t="s">
        <v>1890</v>
      </c>
      <c r="N318" s="130" t="s">
        <v>1889</v>
      </c>
      <c r="O318" s="130" t="s">
        <v>101</v>
      </c>
      <c r="P318" s="130" t="s">
        <v>1670</v>
      </c>
      <c r="Q318" s="130" t="s">
        <v>101</v>
      </c>
      <c r="R318" s="130" t="s">
        <v>1668</v>
      </c>
      <c r="S318" s="130" t="s">
        <v>1668</v>
      </c>
      <c r="T318" s="130" t="s">
        <v>1668</v>
      </c>
      <c r="U318" s="130" t="s">
        <v>1668</v>
      </c>
      <c r="V318" s="130" t="s">
        <v>101</v>
      </c>
      <c r="W318" s="130" t="s">
        <v>101</v>
      </c>
      <c r="X318" s="130" t="s">
        <v>101</v>
      </c>
    </row>
    <row r="319" spans="1:24" ht="25.5" hidden="1" x14ac:dyDescent="0.25">
      <c r="A319" s="130" t="s">
        <v>1681</v>
      </c>
      <c r="B319" s="130" t="s">
        <v>113</v>
      </c>
      <c r="C319" s="130" t="s">
        <v>1824</v>
      </c>
      <c r="D319" s="130" t="s">
        <v>1865</v>
      </c>
      <c r="E319" s="130" t="s">
        <v>1778</v>
      </c>
      <c r="F319" s="130" t="s">
        <v>1888</v>
      </c>
      <c r="G319" s="130" t="s">
        <v>1887</v>
      </c>
      <c r="H319" s="130" t="s">
        <v>1886</v>
      </c>
      <c r="I319" s="130" t="s">
        <v>1851</v>
      </c>
      <c r="J319" s="171" t="s">
        <v>1885</v>
      </c>
      <c r="K319" s="172"/>
      <c r="L319" s="130" t="s">
        <v>1884</v>
      </c>
      <c r="M319" s="130" t="s">
        <v>1883</v>
      </c>
      <c r="N319" s="130" t="s">
        <v>1882</v>
      </c>
      <c r="O319" s="130" t="s">
        <v>101</v>
      </c>
      <c r="P319" s="130" t="s">
        <v>101</v>
      </c>
      <c r="Q319" s="130" t="s">
        <v>1865</v>
      </c>
      <c r="R319" s="130" t="s">
        <v>1781</v>
      </c>
      <c r="S319" s="130" t="s">
        <v>1782</v>
      </c>
      <c r="T319" s="130" t="s">
        <v>1782</v>
      </c>
      <c r="U319" s="130" t="s">
        <v>1781</v>
      </c>
      <c r="V319" s="130" t="s">
        <v>101</v>
      </c>
      <c r="W319" s="130" t="s">
        <v>101</v>
      </c>
      <c r="X319" s="130" t="s">
        <v>101</v>
      </c>
    </row>
    <row r="320" spans="1:24" ht="25.5" hidden="1" x14ac:dyDescent="0.25">
      <c r="A320" s="130" t="s">
        <v>1681</v>
      </c>
      <c r="B320" s="130" t="s">
        <v>113</v>
      </c>
      <c r="C320" s="130" t="s">
        <v>1824</v>
      </c>
      <c r="D320" s="130" t="s">
        <v>1881</v>
      </c>
      <c r="E320" s="130" t="s">
        <v>1778</v>
      </c>
      <c r="F320" s="130" t="s">
        <v>1880</v>
      </c>
      <c r="G320" s="130" t="s">
        <v>1879</v>
      </c>
      <c r="H320" s="130" t="s">
        <v>1878</v>
      </c>
      <c r="I320" s="130" t="s">
        <v>436</v>
      </c>
      <c r="J320" s="171" t="s">
        <v>1877</v>
      </c>
      <c r="K320" s="172"/>
      <c r="L320" s="130" t="s">
        <v>1876</v>
      </c>
      <c r="M320" s="130" t="s">
        <v>1875</v>
      </c>
      <c r="N320" s="130" t="s">
        <v>1874</v>
      </c>
      <c r="O320" s="130" t="s">
        <v>101</v>
      </c>
      <c r="P320" s="130" t="s">
        <v>101</v>
      </c>
      <c r="Q320" s="130" t="s">
        <v>1865</v>
      </c>
      <c r="R320" s="130" t="s">
        <v>1781</v>
      </c>
      <c r="S320" s="130" t="s">
        <v>1782</v>
      </c>
      <c r="T320" s="130" t="s">
        <v>1782</v>
      </c>
      <c r="U320" s="130" t="s">
        <v>1781</v>
      </c>
      <c r="V320" s="130" t="s">
        <v>101</v>
      </c>
      <c r="W320" s="130" t="s">
        <v>101</v>
      </c>
      <c r="X320" s="130" t="s">
        <v>101</v>
      </c>
    </row>
    <row r="321" spans="1:24" ht="25.5" hidden="1" x14ac:dyDescent="0.25">
      <c r="A321" s="130" t="s">
        <v>1681</v>
      </c>
      <c r="B321" s="130" t="s">
        <v>113</v>
      </c>
      <c r="C321" s="130" t="s">
        <v>1824</v>
      </c>
      <c r="D321" s="130" t="s">
        <v>1873</v>
      </c>
      <c r="E321" s="130" t="s">
        <v>1778</v>
      </c>
      <c r="F321" s="130" t="s">
        <v>1872</v>
      </c>
      <c r="G321" s="130" t="s">
        <v>1871</v>
      </c>
      <c r="H321" s="130" t="s">
        <v>1870</v>
      </c>
      <c r="I321" s="130" t="s">
        <v>158</v>
      </c>
      <c r="J321" s="171" t="s">
        <v>1869</v>
      </c>
      <c r="K321" s="172"/>
      <c r="L321" s="130" t="s">
        <v>1868</v>
      </c>
      <c r="M321" s="130" t="s">
        <v>1867</v>
      </c>
      <c r="N321" s="130" t="s">
        <v>1866</v>
      </c>
      <c r="O321" s="130" t="s">
        <v>101</v>
      </c>
      <c r="P321" s="130" t="s">
        <v>101</v>
      </c>
      <c r="Q321" s="130" t="s">
        <v>1865</v>
      </c>
      <c r="R321" s="130" t="s">
        <v>1781</v>
      </c>
      <c r="S321" s="130" t="s">
        <v>1782</v>
      </c>
      <c r="T321" s="130" t="s">
        <v>1782</v>
      </c>
      <c r="U321" s="130" t="s">
        <v>1781</v>
      </c>
      <c r="V321" s="130" t="s">
        <v>101</v>
      </c>
      <c r="W321" s="130" t="s">
        <v>101</v>
      </c>
      <c r="X321" s="130" t="s">
        <v>101</v>
      </c>
    </row>
    <row r="322" spans="1:24" ht="25.5" hidden="1" x14ac:dyDescent="0.25">
      <c r="A322" s="130" t="s">
        <v>1681</v>
      </c>
      <c r="B322" s="130" t="s">
        <v>113</v>
      </c>
      <c r="C322" s="130" t="s">
        <v>1824</v>
      </c>
      <c r="D322" s="130" t="s">
        <v>1864</v>
      </c>
      <c r="E322" s="130" t="s">
        <v>1778</v>
      </c>
      <c r="F322" s="130" t="s">
        <v>1863</v>
      </c>
      <c r="G322" s="130" t="s">
        <v>1862</v>
      </c>
      <c r="H322" s="130" t="s">
        <v>1861</v>
      </c>
      <c r="I322" s="130" t="s">
        <v>1851</v>
      </c>
      <c r="J322" s="171" t="s">
        <v>1860</v>
      </c>
      <c r="K322" s="172"/>
      <c r="L322" s="130" t="s">
        <v>1859</v>
      </c>
      <c r="M322" s="130" t="s">
        <v>1858</v>
      </c>
      <c r="N322" s="130" t="s">
        <v>1857</v>
      </c>
      <c r="O322" s="130" t="s">
        <v>101</v>
      </c>
      <c r="P322" s="130" t="s">
        <v>1670</v>
      </c>
      <c r="Q322" s="130" t="s">
        <v>1856</v>
      </c>
      <c r="R322" s="130" t="s">
        <v>1781</v>
      </c>
      <c r="S322" s="130" t="s">
        <v>1782</v>
      </c>
      <c r="T322" s="130" t="s">
        <v>1782</v>
      </c>
      <c r="U322" s="130" t="s">
        <v>1781</v>
      </c>
      <c r="V322" s="130" t="s">
        <v>101</v>
      </c>
      <c r="W322" s="130" t="s">
        <v>101</v>
      </c>
      <c r="X322" s="130" t="s">
        <v>101</v>
      </c>
    </row>
    <row r="323" spans="1:24" ht="25.5" hidden="1" x14ac:dyDescent="0.25">
      <c r="A323" s="130" t="s">
        <v>1681</v>
      </c>
      <c r="B323" s="130" t="s">
        <v>113</v>
      </c>
      <c r="C323" s="130" t="s">
        <v>1824</v>
      </c>
      <c r="D323" s="130" t="s">
        <v>1855</v>
      </c>
      <c r="E323" s="130" t="s">
        <v>1778</v>
      </c>
      <c r="F323" s="130" t="s">
        <v>1854</v>
      </c>
      <c r="G323" s="130" t="s">
        <v>1853</v>
      </c>
      <c r="H323" s="130" t="s">
        <v>1852</v>
      </c>
      <c r="I323" s="130" t="s">
        <v>1851</v>
      </c>
      <c r="J323" s="171" t="s">
        <v>1850</v>
      </c>
      <c r="K323" s="172"/>
      <c r="L323" s="130" t="s">
        <v>1849</v>
      </c>
      <c r="M323" s="130" t="s">
        <v>1848</v>
      </c>
      <c r="N323" s="130" t="s">
        <v>1847</v>
      </c>
      <c r="O323" s="130" t="s">
        <v>101</v>
      </c>
      <c r="P323" s="130" t="s">
        <v>1670</v>
      </c>
      <c r="Q323" s="130" t="s">
        <v>101</v>
      </c>
      <c r="R323" s="130" t="s">
        <v>1668</v>
      </c>
      <c r="S323" s="130" t="s">
        <v>1668</v>
      </c>
      <c r="T323" s="130" t="s">
        <v>1668</v>
      </c>
      <c r="U323" s="130" t="s">
        <v>1668</v>
      </c>
      <c r="V323" s="130" t="s">
        <v>101</v>
      </c>
      <c r="W323" s="130" t="s">
        <v>101</v>
      </c>
      <c r="X323" s="130" t="s">
        <v>101</v>
      </c>
    </row>
    <row r="324" spans="1:24" ht="25.5" hidden="1" x14ac:dyDescent="0.25">
      <c r="A324" s="130" t="s">
        <v>1681</v>
      </c>
      <c r="B324" s="130" t="s">
        <v>113</v>
      </c>
      <c r="C324" s="130" t="s">
        <v>1824</v>
      </c>
      <c r="D324" s="130" t="s">
        <v>1846</v>
      </c>
      <c r="E324" s="130" t="s">
        <v>1778</v>
      </c>
      <c r="F324" s="130" t="s">
        <v>1845</v>
      </c>
      <c r="G324" s="130" t="s">
        <v>1844</v>
      </c>
      <c r="H324" s="130" t="s">
        <v>1843</v>
      </c>
      <c r="I324" s="130" t="s">
        <v>436</v>
      </c>
      <c r="J324" s="171" t="s">
        <v>1842</v>
      </c>
      <c r="K324" s="172"/>
      <c r="L324" s="130" t="s">
        <v>1841</v>
      </c>
      <c r="M324" s="130" t="s">
        <v>1840</v>
      </c>
      <c r="N324" s="130" t="s">
        <v>1839</v>
      </c>
      <c r="O324" s="130" t="s">
        <v>101</v>
      </c>
      <c r="P324" s="130" t="s">
        <v>1670</v>
      </c>
      <c r="Q324" s="130" t="s">
        <v>101</v>
      </c>
      <c r="R324" s="130" t="s">
        <v>1668</v>
      </c>
      <c r="S324" s="130" t="s">
        <v>1668</v>
      </c>
      <c r="T324" s="130" t="s">
        <v>1668</v>
      </c>
      <c r="U324" s="130" t="s">
        <v>1668</v>
      </c>
      <c r="V324" s="130" t="s">
        <v>101</v>
      </c>
      <c r="W324" s="130" t="s">
        <v>101</v>
      </c>
      <c r="X324" s="130" t="s">
        <v>101</v>
      </c>
    </row>
    <row r="325" spans="1:24" ht="25.5" hidden="1" x14ac:dyDescent="0.25">
      <c r="A325" s="130" t="s">
        <v>1681</v>
      </c>
      <c r="B325" s="130" t="s">
        <v>113</v>
      </c>
      <c r="C325" s="130" t="s">
        <v>1824</v>
      </c>
      <c r="D325" s="130" t="s">
        <v>1838</v>
      </c>
      <c r="E325" s="130" t="s">
        <v>1778</v>
      </c>
      <c r="F325" s="130" t="s">
        <v>1837</v>
      </c>
      <c r="G325" s="130" t="s">
        <v>1836</v>
      </c>
      <c r="H325" s="130" t="s">
        <v>1835</v>
      </c>
      <c r="I325" s="130" t="s">
        <v>436</v>
      </c>
      <c r="J325" s="171" t="s">
        <v>1834</v>
      </c>
      <c r="K325" s="172"/>
      <c r="L325" s="130" t="s">
        <v>1833</v>
      </c>
      <c r="M325" s="130" t="s">
        <v>1832</v>
      </c>
      <c r="N325" s="130" t="s">
        <v>1831</v>
      </c>
      <c r="O325" s="130" t="s">
        <v>101</v>
      </c>
      <c r="P325" s="130" t="s">
        <v>1670</v>
      </c>
      <c r="Q325" s="130" t="s">
        <v>101</v>
      </c>
      <c r="R325" s="130" t="s">
        <v>1668</v>
      </c>
      <c r="S325" s="130" t="s">
        <v>1668</v>
      </c>
      <c r="T325" s="130" t="s">
        <v>1668</v>
      </c>
      <c r="U325" s="130" t="s">
        <v>1668</v>
      </c>
      <c r="V325" s="130" t="s">
        <v>101</v>
      </c>
      <c r="W325" s="130" t="s">
        <v>101</v>
      </c>
      <c r="X325" s="130" t="s">
        <v>101</v>
      </c>
    </row>
    <row r="326" spans="1:24" ht="25.5" hidden="1" x14ac:dyDescent="0.25">
      <c r="A326" s="130" t="s">
        <v>1681</v>
      </c>
      <c r="B326" s="130" t="s">
        <v>113</v>
      </c>
      <c r="C326" s="130" t="s">
        <v>1824</v>
      </c>
      <c r="D326" s="130" t="s">
        <v>1830</v>
      </c>
      <c r="E326" s="130" t="s">
        <v>1778</v>
      </c>
      <c r="F326" s="130" t="s">
        <v>1829</v>
      </c>
      <c r="G326" s="130" t="s">
        <v>1828</v>
      </c>
      <c r="H326" s="130" t="s">
        <v>1827</v>
      </c>
      <c r="I326" s="130" t="s">
        <v>187</v>
      </c>
      <c r="J326" s="171" t="s">
        <v>1826</v>
      </c>
      <c r="K326" s="172"/>
      <c r="L326" s="130" t="s">
        <v>1818</v>
      </c>
      <c r="M326" s="130" t="s">
        <v>1817</v>
      </c>
      <c r="N326" s="130" t="s">
        <v>1825</v>
      </c>
      <c r="O326" s="130" t="s">
        <v>101</v>
      </c>
      <c r="P326" s="130" t="s">
        <v>1670</v>
      </c>
      <c r="Q326" s="130" t="s">
        <v>101</v>
      </c>
      <c r="R326" s="130" t="s">
        <v>1668</v>
      </c>
      <c r="S326" s="130" t="s">
        <v>1668</v>
      </c>
      <c r="T326" s="130" t="s">
        <v>1668</v>
      </c>
      <c r="U326" s="130" t="s">
        <v>1668</v>
      </c>
      <c r="V326" s="130" t="s">
        <v>101</v>
      </c>
      <c r="W326" s="130" t="s">
        <v>101</v>
      </c>
      <c r="X326" s="130" t="s">
        <v>101</v>
      </c>
    </row>
    <row r="327" spans="1:24" ht="25.5" hidden="1" x14ac:dyDescent="0.25">
      <c r="A327" s="130" t="s">
        <v>1681</v>
      </c>
      <c r="B327" s="130" t="s">
        <v>113</v>
      </c>
      <c r="C327" s="130" t="s">
        <v>1824</v>
      </c>
      <c r="D327" s="130" t="s">
        <v>1823</v>
      </c>
      <c r="E327" s="130" t="s">
        <v>1778</v>
      </c>
      <c r="F327" s="130" t="s">
        <v>1822</v>
      </c>
      <c r="G327" s="130" t="s">
        <v>1821</v>
      </c>
      <c r="H327" s="130" t="s">
        <v>1820</v>
      </c>
      <c r="I327" s="130" t="s">
        <v>187</v>
      </c>
      <c r="J327" s="171" t="s">
        <v>1819</v>
      </c>
      <c r="K327" s="172"/>
      <c r="L327" s="130" t="s">
        <v>1818</v>
      </c>
      <c r="M327" s="130" t="s">
        <v>1817</v>
      </c>
      <c r="N327" s="130" t="s">
        <v>1816</v>
      </c>
      <c r="O327" s="130" t="s">
        <v>101</v>
      </c>
      <c r="P327" s="130" t="s">
        <v>1670</v>
      </c>
      <c r="Q327" s="130" t="s">
        <v>101</v>
      </c>
      <c r="R327" s="130" t="s">
        <v>1668</v>
      </c>
      <c r="S327" s="130" t="s">
        <v>1668</v>
      </c>
      <c r="T327" s="130" t="s">
        <v>1668</v>
      </c>
      <c r="U327" s="130" t="s">
        <v>1668</v>
      </c>
      <c r="V327" s="130" t="s">
        <v>101</v>
      </c>
      <c r="W327" s="130" t="s">
        <v>101</v>
      </c>
      <c r="X327" s="130" t="s">
        <v>101</v>
      </c>
    </row>
    <row r="328" spans="1:24" ht="25.5" hidden="1" x14ac:dyDescent="0.25">
      <c r="A328" s="130" t="s">
        <v>1681</v>
      </c>
      <c r="B328" s="130" t="s">
        <v>113</v>
      </c>
      <c r="C328" s="130" t="s">
        <v>1780</v>
      </c>
      <c r="D328" s="130" t="s">
        <v>1815</v>
      </c>
      <c r="E328" s="130" t="s">
        <v>1778</v>
      </c>
      <c r="F328" s="130" t="s">
        <v>1814</v>
      </c>
      <c r="G328" s="130" t="s">
        <v>1813</v>
      </c>
      <c r="H328" s="130" t="s">
        <v>1812</v>
      </c>
      <c r="I328" s="130" t="s">
        <v>332</v>
      </c>
      <c r="J328" s="171" t="s">
        <v>1811</v>
      </c>
      <c r="K328" s="172"/>
      <c r="L328" s="130" t="s">
        <v>1810</v>
      </c>
      <c r="M328" s="130" t="s">
        <v>1809</v>
      </c>
      <c r="N328" s="130" t="s">
        <v>1808</v>
      </c>
      <c r="O328" s="130" t="s">
        <v>101</v>
      </c>
      <c r="P328" s="130" t="s">
        <v>101</v>
      </c>
      <c r="Q328" s="130" t="s">
        <v>1799</v>
      </c>
      <c r="R328" s="130" t="s">
        <v>1781</v>
      </c>
      <c r="S328" s="130" t="s">
        <v>1782</v>
      </c>
      <c r="T328" s="130" t="s">
        <v>1782</v>
      </c>
      <c r="U328" s="130" t="s">
        <v>1781</v>
      </c>
      <c r="V328" s="130" t="s">
        <v>101</v>
      </c>
      <c r="W328" s="130" t="s">
        <v>101</v>
      </c>
      <c r="X328" s="130" t="s">
        <v>101</v>
      </c>
    </row>
    <row r="329" spans="1:24" ht="25.5" hidden="1" x14ac:dyDescent="0.25">
      <c r="A329" s="130" t="s">
        <v>1681</v>
      </c>
      <c r="B329" s="130" t="s">
        <v>113</v>
      </c>
      <c r="C329" s="130" t="s">
        <v>1780</v>
      </c>
      <c r="D329" s="130" t="s">
        <v>1807</v>
      </c>
      <c r="E329" s="130" t="s">
        <v>1778</v>
      </c>
      <c r="F329" s="130" t="s">
        <v>1806</v>
      </c>
      <c r="G329" s="130" t="s">
        <v>1805</v>
      </c>
      <c r="H329" s="130" t="s">
        <v>1804</v>
      </c>
      <c r="I329" s="130" t="s">
        <v>332</v>
      </c>
      <c r="J329" s="171" t="s">
        <v>1803</v>
      </c>
      <c r="K329" s="172"/>
      <c r="L329" s="130" t="s">
        <v>1802</v>
      </c>
      <c r="M329" s="130" t="s">
        <v>1801</v>
      </c>
      <c r="N329" s="130" t="s">
        <v>1800</v>
      </c>
      <c r="O329" s="130" t="s">
        <v>101</v>
      </c>
      <c r="P329" s="130" t="s">
        <v>1670</v>
      </c>
      <c r="Q329" s="130" t="s">
        <v>1799</v>
      </c>
      <c r="R329" s="130" t="s">
        <v>1781</v>
      </c>
      <c r="S329" s="130" t="s">
        <v>1782</v>
      </c>
      <c r="T329" s="130" t="s">
        <v>1782</v>
      </c>
      <c r="U329" s="130" t="s">
        <v>1781</v>
      </c>
      <c r="V329" s="130" t="s">
        <v>101</v>
      </c>
      <c r="W329" s="130" t="s">
        <v>101</v>
      </c>
      <c r="X329" s="130" t="s">
        <v>101</v>
      </c>
    </row>
    <row r="330" spans="1:24" ht="25.5" hidden="1" x14ac:dyDescent="0.25">
      <c r="A330" s="130" t="s">
        <v>1681</v>
      </c>
      <c r="B330" s="130" t="s">
        <v>113</v>
      </c>
      <c r="C330" s="130" t="s">
        <v>1780</v>
      </c>
      <c r="D330" s="130" t="s">
        <v>1783</v>
      </c>
      <c r="E330" s="130" t="s">
        <v>1778</v>
      </c>
      <c r="F330" s="130" t="s">
        <v>1798</v>
      </c>
      <c r="G330" s="130" t="s">
        <v>1797</v>
      </c>
      <c r="H330" s="130" t="s">
        <v>1796</v>
      </c>
      <c r="I330" s="130" t="s">
        <v>332</v>
      </c>
      <c r="J330" s="171" t="s">
        <v>1795</v>
      </c>
      <c r="K330" s="172"/>
      <c r="L330" s="130" t="s">
        <v>1794</v>
      </c>
      <c r="M330" s="130" t="s">
        <v>1793</v>
      </c>
      <c r="N330" s="130" t="s">
        <v>1792</v>
      </c>
      <c r="O330" s="130" t="s">
        <v>101</v>
      </c>
      <c r="P330" s="130" t="s">
        <v>1670</v>
      </c>
      <c r="Q330" s="130" t="s">
        <v>1783</v>
      </c>
      <c r="R330" s="130" t="s">
        <v>1781</v>
      </c>
      <c r="S330" s="130" t="s">
        <v>1782</v>
      </c>
      <c r="T330" s="130" t="s">
        <v>1782</v>
      </c>
      <c r="U330" s="130" t="s">
        <v>1781</v>
      </c>
      <c r="V330" s="130" t="s">
        <v>101</v>
      </c>
      <c r="W330" s="130" t="s">
        <v>101</v>
      </c>
      <c r="X330" s="130" t="s">
        <v>101</v>
      </c>
    </row>
    <row r="331" spans="1:24" ht="25.5" hidden="1" x14ac:dyDescent="0.25">
      <c r="A331" s="130" t="s">
        <v>1681</v>
      </c>
      <c r="B331" s="130" t="s">
        <v>113</v>
      </c>
      <c r="C331" s="130" t="s">
        <v>1780</v>
      </c>
      <c r="D331" s="130" t="s">
        <v>1791</v>
      </c>
      <c r="E331" s="130" t="s">
        <v>1778</v>
      </c>
      <c r="F331" s="130" t="s">
        <v>1790</v>
      </c>
      <c r="G331" s="130" t="s">
        <v>1789</v>
      </c>
      <c r="H331" s="130" t="s">
        <v>1788</v>
      </c>
      <c r="I331" s="130" t="s">
        <v>332</v>
      </c>
      <c r="J331" s="171" t="s">
        <v>1787</v>
      </c>
      <c r="K331" s="172"/>
      <c r="L331" s="130" t="s">
        <v>1786</v>
      </c>
      <c r="M331" s="130" t="s">
        <v>1785</v>
      </c>
      <c r="N331" s="130" t="s">
        <v>1784</v>
      </c>
      <c r="O331" s="130" t="s">
        <v>101</v>
      </c>
      <c r="P331" s="130" t="s">
        <v>101</v>
      </c>
      <c r="Q331" s="130" t="s">
        <v>1783</v>
      </c>
      <c r="R331" s="130" t="s">
        <v>1781</v>
      </c>
      <c r="S331" s="130" t="s">
        <v>1782</v>
      </c>
      <c r="T331" s="130" t="s">
        <v>1782</v>
      </c>
      <c r="U331" s="130" t="s">
        <v>1781</v>
      </c>
      <c r="V331" s="130" t="s">
        <v>101</v>
      </c>
      <c r="W331" s="130" t="s">
        <v>101</v>
      </c>
      <c r="X331" s="130" t="s">
        <v>101</v>
      </c>
    </row>
    <row r="332" spans="1:24" ht="25.5" hidden="1" x14ac:dyDescent="0.25">
      <c r="A332" s="130" t="s">
        <v>1681</v>
      </c>
      <c r="B332" s="130" t="s">
        <v>113</v>
      </c>
      <c r="C332" s="130" t="s">
        <v>1780</v>
      </c>
      <c r="D332" s="130" t="s">
        <v>1779</v>
      </c>
      <c r="E332" s="130" t="s">
        <v>1778</v>
      </c>
      <c r="F332" s="130" t="s">
        <v>1777</v>
      </c>
      <c r="G332" s="130" t="s">
        <v>1776</v>
      </c>
      <c r="H332" s="130" t="s">
        <v>1775</v>
      </c>
      <c r="I332" s="130" t="s">
        <v>158</v>
      </c>
      <c r="J332" s="171" t="s">
        <v>1774</v>
      </c>
      <c r="K332" s="172"/>
      <c r="L332" s="130" t="s">
        <v>1773</v>
      </c>
      <c r="M332" s="130" t="s">
        <v>1772</v>
      </c>
      <c r="N332" s="130" t="s">
        <v>1771</v>
      </c>
      <c r="O332" s="130" t="s">
        <v>101</v>
      </c>
      <c r="P332" s="130" t="s">
        <v>1670</v>
      </c>
      <c r="Q332" s="130" t="s">
        <v>101</v>
      </c>
      <c r="R332" s="130" t="s">
        <v>1668</v>
      </c>
      <c r="S332" s="130" t="s">
        <v>1668</v>
      </c>
      <c r="T332" s="130" t="s">
        <v>1668</v>
      </c>
      <c r="U332" s="130" t="s">
        <v>1668</v>
      </c>
      <c r="V332" s="130" t="s">
        <v>101</v>
      </c>
      <c r="W332" s="130" t="s">
        <v>101</v>
      </c>
      <c r="X332" s="130" t="s">
        <v>101</v>
      </c>
    </row>
    <row r="333" spans="1:24" ht="38.25" hidden="1" x14ac:dyDescent="0.25">
      <c r="A333" s="130" t="s">
        <v>1681</v>
      </c>
      <c r="B333" s="130" t="s">
        <v>113</v>
      </c>
      <c r="C333" s="130" t="s">
        <v>1680</v>
      </c>
      <c r="D333" s="130" t="s">
        <v>1669</v>
      </c>
      <c r="E333" s="130" t="s">
        <v>1678</v>
      </c>
      <c r="F333" s="130" t="s">
        <v>1770</v>
      </c>
      <c r="G333" s="130" t="s">
        <v>1769</v>
      </c>
      <c r="H333" s="130" t="s">
        <v>1768</v>
      </c>
      <c r="I333" s="130" t="s">
        <v>158</v>
      </c>
      <c r="J333" s="171" t="s">
        <v>1767</v>
      </c>
      <c r="K333" s="172"/>
      <c r="L333" s="130" t="s">
        <v>1766</v>
      </c>
      <c r="M333" s="130" t="s">
        <v>1765</v>
      </c>
      <c r="N333" s="130" t="s">
        <v>1764</v>
      </c>
      <c r="O333" s="130" t="s">
        <v>101</v>
      </c>
      <c r="P333" s="130" t="s">
        <v>1763</v>
      </c>
      <c r="Q333" s="130" t="s">
        <v>1669</v>
      </c>
      <c r="R333" s="130" t="s">
        <v>1668</v>
      </c>
      <c r="S333" s="130" t="s">
        <v>1668</v>
      </c>
      <c r="T333" s="130" t="s">
        <v>1668</v>
      </c>
      <c r="U333" s="130" t="s">
        <v>1668</v>
      </c>
      <c r="V333" s="130" t="s">
        <v>101</v>
      </c>
      <c r="W333" s="130" t="s">
        <v>101</v>
      </c>
      <c r="X333" s="130" t="s">
        <v>101</v>
      </c>
    </row>
    <row r="334" spans="1:24" ht="25.5" hidden="1" x14ac:dyDescent="0.25">
      <c r="A334" s="130" t="s">
        <v>1681</v>
      </c>
      <c r="B334" s="130" t="s">
        <v>113</v>
      </c>
      <c r="C334" s="130" t="s">
        <v>1680</v>
      </c>
      <c r="D334" s="130" t="s">
        <v>1762</v>
      </c>
      <c r="E334" s="130" t="s">
        <v>1678</v>
      </c>
      <c r="F334" s="130" t="s">
        <v>1761</v>
      </c>
      <c r="G334" s="130" t="s">
        <v>1760</v>
      </c>
      <c r="H334" s="130" t="s">
        <v>1759</v>
      </c>
      <c r="I334" s="130" t="s">
        <v>1686</v>
      </c>
      <c r="J334" s="171" t="s">
        <v>1758</v>
      </c>
      <c r="K334" s="172"/>
      <c r="L334" s="130" t="s">
        <v>1757</v>
      </c>
      <c r="M334" s="130" t="s">
        <v>1756</v>
      </c>
      <c r="N334" s="130" t="s">
        <v>1755</v>
      </c>
      <c r="O334" s="130" t="s">
        <v>101</v>
      </c>
      <c r="P334" s="130" t="s">
        <v>1670</v>
      </c>
      <c r="Q334" s="130" t="s">
        <v>1708</v>
      </c>
      <c r="R334" s="130" t="s">
        <v>1668</v>
      </c>
      <c r="S334" s="130" t="s">
        <v>1668</v>
      </c>
      <c r="T334" s="130" t="s">
        <v>1668</v>
      </c>
      <c r="U334" s="130" t="s">
        <v>1668</v>
      </c>
      <c r="V334" s="130" t="s">
        <v>101</v>
      </c>
      <c r="W334" s="130" t="s">
        <v>101</v>
      </c>
      <c r="X334" s="130" t="s">
        <v>101</v>
      </c>
    </row>
    <row r="335" spans="1:24" ht="25.5" hidden="1" x14ac:dyDescent="0.25">
      <c r="A335" s="130" t="s">
        <v>1681</v>
      </c>
      <c r="B335" s="130" t="s">
        <v>113</v>
      </c>
      <c r="C335" s="130" t="s">
        <v>1680</v>
      </c>
      <c r="D335" s="130" t="s">
        <v>1754</v>
      </c>
      <c r="E335" s="130" t="s">
        <v>1678</v>
      </c>
      <c r="F335" s="130" t="s">
        <v>1753</v>
      </c>
      <c r="G335" s="130" t="s">
        <v>1752</v>
      </c>
      <c r="H335" s="130" t="s">
        <v>1751</v>
      </c>
      <c r="I335" s="130" t="s">
        <v>1686</v>
      </c>
      <c r="J335" s="171" t="s">
        <v>1750</v>
      </c>
      <c r="K335" s="172"/>
      <c r="L335" s="130" t="s">
        <v>1749</v>
      </c>
      <c r="M335" s="130" t="s">
        <v>1748</v>
      </c>
      <c r="N335" s="130" t="s">
        <v>1747</v>
      </c>
      <c r="O335" s="130" t="s">
        <v>101</v>
      </c>
      <c r="P335" s="130" t="s">
        <v>1670</v>
      </c>
      <c r="Q335" s="130" t="s">
        <v>1708</v>
      </c>
      <c r="R335" s="130" t="s">
        <v>1668</v>
      </c>
      <c r="S335" s="130" t="s">
        <v>1668</v>
      </c>
      <c r="T335" s="130" t="s">
        <v>1668</v>
      </c>
      <c r="U335" s="130" t="s">
        <v>1668</v>
      </c>
      <c r="V335" s="130" t="s">
        <v>101</v>
      </c>
      <c r="W335" s="130" t="s">
        <v>101</v>
      </c>
      <c r="X335" s="130" t="s">
        <v>101</v>
      </c>
    </row>
    <row r="336" spans="1:24" ht="25.5" hidden="1" x14ac:dyDescent="0.25">
      <c r="A336" s="130" t="s">
        <v>1681</v>
      </c>
      <c r="B336" s="130" t="s">
        <v>113</v>
      </c>
      <c r="C336" s="130" t="s">
        <v>1680</v>
      </c>
      <c r="D336" s="130" t="s">
        <v>1746</v>
      </c>
      <c r="E336" s="130" t="s">
        <v>1678</v>
      </c>
      <c r="F336" s="130" t="s">
        <v>1745</v>
      </c>
      <c r="G336" s="130" t="s">
        <v>1744</v>
      </c>
      <c r="H336" s="130" t="s">
        <v>1743</v>
      </c>
      <c r="I336" s="130" t="s">
        <v>1686</v>
      </c>
      <c r="J336" s="171" t="s">
        <v>1742</v>
      </c>
      <c r="K336" s="172"/>
      <c r="L336" s="130" t="s">
        <v>101</v>
      </c>
      <c r="M336" s="130" t="s">
        <v>1741</v>
      </c>
      <c r="N336" s="130" t="s">
        <v>1740</v>
      </c>
      <c r="O336" s="130" t="s">
        <v>101</v>
      </c>
      <c r="P336" s="130" t="s">
        <v>101</v>
      </c>
      <c r="Q336" s="130" t="s">
        <v>1708</v>
      </c>
      <c r="R336" s="130" t="s">
        <v>1668</v>
      </c>
      <c r="S336" s="130" t="s">
        <v>1668</v>
      </c>
      <c r="T336" s="130" t="s">
        <v>101</v>
      </c>
      <c r="U336" s="130" t="s">
        <v>1668</v>
      </c>
      <c r="V336" s="130" t="s">
        <v>101</v>
      </c>
      <c r="W336" s="130" t="s">
        <v>101</v>
      </c>
      <c r="X336" s="130" t="s">
        <v>101</v>
      </c>
    </row>
    <row r="337" spans="1:24" ht="25.5" hidden="1" x14ac:dyDescent="0.25">
      <c r="A337" s="130" t="s">
        <v>1681</v>
      </c>
      <c r="B337" s="130" t="s">
        <v>113</v>
      </c>
      <c r="C337" s="130" t="s">
        <v>1680</v>
      </c>
      <c r="D337" s="130" t="s">
        <v>1708</v>
      </c>
      <c r="E337" s="130" t="s">
        <v>1678</v>
      </c>
      <c r="F337" s="130" t="s">
        <v>1739</v>
      </c>
      <c r="G337" s="130" t="s">
        <v>1738</v>
      </c>
      <c r="H337" s="130" t="s">
        <v>1737</v>
      </c>
      <c r="I337" s="130" t="s">
        <v>1636</v>
      </c>
      <c r="J337" s="171" t="s">
        <v>1736</v>
      </c>
      <c r="K337" s="172"/>
      <c r="L337" s="130" t="s">
        <v>1735</v>
      </c>
      <c r="M337" s="130" t="s">
        <v>1734</v>
      </c>
      <c r="N337" s="130" t="s">
        <v>1733</v>
      </c>
      <c r="O337" s="130" t="s">
        <v>101</v>
      </c>
      <c r="P337" s="130" t="s">
        <v>1670</v>
      </c>
      <c r="Q337" s="130" t="s">
        <v>1708</v>
      </c>
      <c r="R337" s="130" t="s">
        <v>1668</v>
      </c>
      <c r="S337" s="130" t="s">
        <v>1668</v>
      </c>
      <c r="T337" s="130" t="s">
        <v>1668</v>
      </c>
      <c r="U337" s="130" t="s">
        <v>1668</v>
      </c>
      <c r="V337" s="130" t="s">
        <v>101</v>
      </c>
      <c r="W337" s="130" t="s">
        <v>101</v>
      </c>
      <c r="X337" s="130" t="s">
        <v>101</v>
      </c>
    </row>
    <row r="338" spans="1:24" ht="25.5" hidden="1" x14ac:dyDescent="0.25">
      <c r="A338" s="130" t="s">
        <v>1681</v>
      </c>
      <c r="B338" s="130" t="s">
        <v>113</v>
      </c>
      <c r="C338" s="130" t="s">
        <v>1680</v>
      </c>
      <c r="D338" s="130" t="s">
        <v>1732</v>
      </c>
      <c r="E338" s="130" t="s">
        <v>1678</v>
      </c>
      <c r="F338" s="130" t="s">
        <v>1731</v>
      </c>
      <c r="G338" s="130" t="s">
        <v>1730</v>
      </c>
      <c r="H338" s="130" t="s">
        <v>1729</v>
      </c>
      <c r="I338" s="130" t="s">
        <v>1686</v>
      </c>
      <c r="J338" s="171" t="s">
        <v>1728</v>
      </c>
      <c r="K338" s="172"/>
      <c r="L338" s="130" t="s">
        <v>1727</v>
      </c>
      <c r="M338" s="130" t="s">
        <v>1726</v>
      </c>
      <c r="N338" s="130" t="s">
        <v>1725</v>
      </c>
      <c r="O338" s="130" t="s">
        <v>101</v>
      </c>
      <c r="P338" s="130" t="s">
        <v>1670</v>
      </c>
      <c r="Q338" s="130" t="s">
        <v>1708</v>
      </c>
      <c r="R338" s="130" t="s">
        <v>1668</v>
      </c>
      <c r="S338" s="130" t="s">
        <v>1668</v>
      </c>
      <c r="T338" s="130" t="s">
        <v>1668</v>
      </c>
      <c r="U338" s="130" t="s">
        <v>1668</v>
      </c>
      <c r="V338" s="130" t="s">
        <v>101</v>
      </c>
      <c r="W338" s="130" t="s">
        <v>101</v>
      </c>
      <c r="X338" s="130" t="s">
        <v>101</v>
      </c>
    </row>
    <row r="339" spans="1:24" ht="25.5" hidden="1" x14ac:dyDescent="0.25">
      <c r="A339" s="130" t="s">
        <v>1681</v>
      </c>
      <c r="B339" s="130" t="s">
        <v>113</v>
      </c>
      <c r="C339" s="130" t="s">
        <v>1680</v>
      </c>
      <c r="D339" s="130" t="s">
        <v>1724</v>
      </c>
      <c r="E339" s="130" t="s">
        <v>1678</v>
      </c>
      <c r="F339" s="130" t="s">
        <v>1723</v>
      </c>
      <c r="G339" s="130" t="s">
        <v>1722</v>
      </c>
      <c r="H339" s="130" t="s">
        <v>1721</v>
      </c>
      <c r="I339" s="130" t="s">
        <v>1636</v>
      </c>
      <c r="J339" s="171" t="s">
        <v>1720</v>
      </c>
      <c r="K339" s="172"/>
      <c r="L339" s="130" t="s">
        <v>1719</v>
      </c>
      <c r="M339" s="130" t="s">
        <v>1718</v>
      </c>
      <c r="N339" s="130" t="s">
        <v>1717</v>
      </c>
      <c r="O339" s="130" t="s">
        <v>101</v>
      </c>
      <c r="P339" s="130" t="s">
        <v>1670</v>
      </c>
      <c r="Q339" s="130" t="s">
        <v>1708</v>
      </c>
      <c r="R339" s="130" t="s">
        <v>1668</v>
      </c>
      <c r="S339" s="130" t="s">
        <v>1668</v>
      </c>
      <c r="T339" s="130" t="s">
        <v>1668</v>
      </c>
      <c r="U339" s="130" t="s">
        <v>1668</v>
      </c>
      <c r="V339" s="130" t="s">
        <v>101</v>
      </c>
      <c r="W339" s="130" t="s">
        <v>101</v>
      </c>
      <c r="X339" s="130" t="s">
        <v>101</v>
      </c>
    </row>
    <row r="340" spans="1:24" ht="25.5" hidden="1" x14ac:dyDescent="0.25">
      <c r="A340" s="130" t="s">
        <v>1681</v>
      </c>
      <c r="B340" s="130" t="s">
        <v>113</v>
      </c>
      <c r="C340" s="130" t="s">
        <v>1680</v>
      </c>
      <c r="D340" s="130" t="s">
        <v>1716</v>
      </c>
      <c r="E340" s="130" t="s">
        <v>1678</v>
      </c>
      <c r="F340" s="130" t="s">
        <v>1715</v>
      </c>
      <c r="G340" s="130" t="s">
        <v>1714</v>
      </c>
      <c r="H340" s="130" t="s">
        <v>1713</v>
      </c>
      <c r="I340" s="130" t="s">
        <v>1686</v>
      </c>
      <c r="J340" s="171" t="s">
        <v>1712</v>
      </c>
      <c r="K340" s="172"/>
      <c r="L340" s="130" t="s">
        <v>1711</v>
      </c>
      <c r="M340" s="130" t="s">
        <v>1710</v>
      </c>
      <c r="N340" s="130" t="s">
        <v>1709</v>
      </c>
      <c r="O340" s="130" t="s">
        <v>101</v>
      </c>
      <c r="P340" s="130" t="s">
        <v>1670</v>
      </c>
      <c r="Q340" s="130" t="s">
        <v>1708</v>
      </c>
      <c r="R340" s="130" t="s">
        <v>1668</v>
      </c>
      <c r="S340" s="130" t="s">
        <v>1668</v>
      </c>
      <c r="T340" s="130" t="s">
        <v>1668</v>
      </c>
      <c r="U340" s="130" t="s">
        <v>1668</v>
      </c>
      <c r="V340" s="130" t="s">
        <v>101</v>
      </c>
      <c r="W340" s="130" t="s">
        <v>101</v>
      </c>
      <c r="X340" s="130" t="s">
        <v>101</v>
      </c>
    </row>
    <row r="341" spans="1:24" ht="25.5" hidden="1" x14ac:dyDescent="0.25">
      <c r="A341" s="130" t="s">
        <v>1681</v>
      </c>
      <c r="B341" s="130" t="s">
        <v>113</v>
      </c>
      <c r="C341" s="130" t="s">
        <v>1680</v>
      </c>
      <c r="D341" s="130" t="s">
        <v>1707</v>
      </c>
      <c r="E341" s="130" t="s">
        <v>1678</v>
      </c>
      <c r="F341" s="130" t="s">
        <v>1706</v>
      </c>
      <c r="G341" s="130" t="s">
        <v>1705</v>
      </c>
      <c r="H341" s="130" t="s">
        <v>1704</v>
      </c>
      <c r="I341" s="130" t="s">
        <v>1686</v>
      </c>
      <c r="J341" s="171" t="s">
        <v>1703</v>
      </c>
      <c r="K341" s="172"/>
      <c r="L341" s="130" t="s">
        <v>1702</v>
      </c>
      <c r="M341" s="130" t="s">
        <v>1701</v>
      </c>
      <c r="N341" s="130" t="s">
        <v>1700</v>
      </c>
      <c r="O341" s="130" t="s">
        <v>101</v>
      </c>
      <c r="P341" s="130" t="s">
        <v>1670</v>
      </c>
      <c r="Q341" s="130" t="s">
        <v>1699</v>
      </c>
      <c r="R341" s="130" t="s">
        <v>1668</v>
      </c>
      <c r="S341" s="130" t="s">
        <v>1668</v>
      </c>
      <c r="T341" s="130" t="s">
        <v>1668</v>
      </c>
      <c r="U341" s="130" t="s">
        <v>1668</v>
      </c>
      <c r="V341" s="130" t="s">
        <v>101</v>
      </c>
      <c r="W341" s="130" t="s">
        <v>101</v>
      </c>
      <c r="X341" s="130" t="s">
        <v>101</v>
      </c>
    </row>
    <row r="342" spans="1:24" ht="25.5" hidden="1" x14ac:dyDescent="0.25">
      <c r="A342" s="130" t="s">
        <v>1681</v>
      </c>
      <c r="B342" s="130" t="s">
        <v>113</v>
      </c>
      <c r="C342" s="130" t="s">
        <v>1680</v>
      </c>
      <c r="D342" s="130" t="s">
        <v>1698</v>
      </c>
      <c r="E342" s="130" t="s">
        <v>1678</v>
      </c>
      <c r="F342" s="130" t="s">
        <v>1697</v>
      </c>
      <c r="G342" s="130" t="s">
        <v>1696</v>
      </c>
      <c r="H342" s="130" t="s">
        <v>1695</v>
      </c>
      <c r="I342" s="130" t="s">
        <v>1636</v>
      </c>
      <c r="J342" s="171" t="s">
        <v>1694</v>
      </c>
      <c r="K342" s="172"/>
      <c r="L342" s="130" t="s">
        <v>1693</v>
      </c>
      <c r="M342" s="130" t="s">
        <v>1692</v>
      </c>
      <c r="N342" s="130" t="s">
        <v>1691</v>
      </c>
      <c r="O342" s="130" t="s">
        <v>101</v>
      </c>
      <c r="P342" s="130" t="s">
        <v>1670</v>
      </c>
      <c r="Q342" s="130" t="s">
        <v>1669</v>
      </c>
      <c r="R342" s="130" t="s">
        <v>1668</v>
      </c>
      <c r="S342" s="130" t="s">
        <v>1668</v>
      </c>
      <c r="T342" s="130" t="s">
        <v>1668</v>
      </c>
      <c r="U342" s="130" t="s">
        <v>1668</v>
      </c>
      <c r="V342" s="130" t="s">
        <v>101</v>
      </c>
      <c r="W342" s="130" t="s">
        <v>101</v>
      </c>
      <c r="X342" s="130" t="s">
        <v>101</v>
      </c>
    </row>
    <row r="343" spans="1:24" ht="25.5" hidden="1" x14ac:dyDescent="0.25">
      <c r="A343" s="130" t="s">
        <v>1681</v>
      </c>
      <c r="B343" s="130" t="s">
        <v>113</v>
      </c>
      <c r="C343" s="130" t="s">
        <v>1680</v>
      </c>
      <c r="D343" s="130" t="s">
        <v>1690</v>
      </c>
      <c r="E343" s="130" t="s">
        <v>1678</v>
      </c>
      <c r="F343" s="130" t="s">
        <v>1689</v>
      </c>
      <c r="G343" s="130" t="s">
        <v>1688</v>
      </c>
      <c r="H343" s="130" t="s">
        <v>1687</v>
      </c>
      <c r="I343" s="130" t="s">
        <v>1686</v>
      </c>
      <c r="J343" s="171" t="s">
        <v>1685</v>
      </c>
      <c r="K343" s="172"/>
      <c r="L343" s="130" t="s">
        <v>1684</v>
      </c>
      <c r="M343" s="130" t="s">
        <v>1683</v>
      </c>
      <c r="N343" s="130" t="s">
        <v>1682</v>
      </c>
      <c r="O343" s="130" t="s">
        <v>101</v>
      </c>
      <c r="P343" s="130" t="s">
        <v>1670</v>
      </c>
      <c r="Q343" s="130" t="s">
        <v>1669</v>
      </c>
      <c r="R343" s="130" t="s">
        <v>1668</v>
      </c>
      <c r="S343" s="130" t="s">
        <v>1668</v>
      </c>
      <c r="T343" s="130" t="s">
        <v>1668</v>
      </c>
      <c r="U343" s="130" t="s">
        <v>1668</v>
      </c>
      <c r="V343" s="130" t="s">
        <v>101</v>
      </c>
      <c r="W343" s="130" t="s">
        <v>101</v>
      </c>
      <c r="X343" s="130" t="s">
        <v>101</v>
      </c>
    </row>
    <row r="344" spans="1:24" ht="25.5" hidden="1" x14ac:dyDescent="0.25">
      <c r="A344" s="130" t="s">
        <v>1681</v>
      </c>
      <c r="B344" s="130" t="s">
        <v>113</v>
      </c>
      <c r="C344" s="130" t="s">
        <v>1680</v>
      </c>
      <c r="D344" s="130" t="s">
        <v>1679</v>
      </c>
      <c r="E344" s="130" t="s">
        <v>1678</v>
      </c>
      <c r="F344" s="130" t="s">
        <v>1677</v>
      </c>
      <c r="G344" s="130" t="s">
        <v>1676</v>
      </c>
      <c r="H344" s="130" t="s">
        <v>1675</v>
      </c>
      <c r="I344" s="130" t="s">
        <v>158</v>
      </c>
      <c r="J344" s="171" t="s">
        <v>1674</v>
      </c>
      <c r="K344" s="172"/>
      <c r="L344" s="130" t="s">
        <v>1673</v>
      </c>
      <c r="M344" s="130" t="s">
        <v>1672</v>
      </c>
      <c r="N344" s="130" t="s">
        <v>1671</v>
      </c>
      <c r="O344" s="130" t="s">
        <v>101</v>
      </c>
      <c r="P344" s="130" t="s">
        <v>1670</v>
      </c>
      <c r="Q344" s="130" t="s">
        <v>1669</v>
      </c>
      <c r="R344" s="130" t="s">
        <v>1668</v>
      </c>
      <c r="S344" s="130" t="s">
        <v>1668</v>
      </c>
      <c r="T344" s="130" t="s">
        <v>1668</v>
      </c>
      <c r="U344" s="130" t="s">
        <v>1668</v>
      </c>
      <c r="V344" s="130" t="s">
        <v>101</v>
      </c>
      <c r="W344" s="130" t="s">
        <v>101</v>
      </c>
      <c r="X344" s="130" t="s">
        <v>101</v>
      </c>
    </row>
    <row r="345" spans="1:24" hidden="1" x14ac:dyDescent="0.25">
      <c r="A345" s="130" t="s">
        <v>114</v>
      </c>
      <c r="B345" s="130" t="s">
        <v>1225</v>
      </c>
      <c r="C345" s="130" t="s">
        <v>101</v>
      </c>
      <c r="D345" s="130" t="s">
        <v>1667</v>
      </c>
      <c r="E345" s="130" t="s">
        <v>101</v>
      </c>
      <c r="F345" s="130" t="s">
        <v>1666</v>
      </c>
      <c r="G345" s="130" t="s">
        <v>1665</v>
      </c>
      <c r="H345" s="130" t="s">
        <v>1664</v>
      </c>
      <c r="I345" s="130" t="s">
        <v>1330</v>
      </c>
      <c r="J345" s="171" t="s">
        <v>1663</v>
      </c>
      <c r="K345" s="172"/>
      <c r="L345" s="130" t="s">
        <v>1662</v>
      </c>
      <c r="M345" s="130" t="s">
        <v>1661</v>
      </c>
      <c r="N345" s="130" t="s">
        <v>1660</v>
      </c>
      <c r="O345" s="130" t="s">
        <v>101</v>
      </c>
      <c r="P345" s="130" t="s">
        <v>101</v>
      </c>
      <c r="Q345" s="130" t="s">
        <v>101</v>
      </c>
      <c r="R345" s="130" t="s">
        <v>101</v>
      </c>
      <c r="S345" s="130" t="s">
        <v>101</v>
      </c>
      <c r="T345" s="130" t="s">
        <v>1659</v>
      </c>
      <c r="U345" s="130" t="s">
        <v>1214</v>
      </c>
      <c r="V345" s="130" t="s">
        <v>101</v>
      </c>
      <c r="W345" s="130" t="s">
        <v>101</v>
      </c>
      <c r="X345" s="130" t="s">
        <v>101</v>
      </c>
    </row>
    <row r="346" spans="1:24" hidden="1" x14ac:dyDescent="0.25">
      <c r="A346" s="130" t="s">
        <v>114</v>
      </c>
      <c r="B346" s="130" t="s">
        <v>1225</v>
      </c>
      <c r="C346" s="130" t="s">
        <v>101</v>
      </c>
      <c r="D346" s="130" t="s">
        <v>1658</v>
      </c>
      <c r="E346" s="130" t="s">
        <v>101</v>
      </c>
      <c r="F346" s="130" t="s">
        <v>1657</v>
      </c>
      <c r="G346" s="130" t="s">
        <v>1656</v>
      </c>
      <c r="H346" s="130" t="s">
        <v>1655</v>
      </c>
      <c r="I346" s="130" t="s">
        <v>1220</v>
      </c>
      <c r="J346" s="171" t="s">
        <v>1654</v>
      </c>
      <c r="K346" s="172"/>
      <c r="L346" s="130" t="s">
        <v>1653</v>
      </c>
      <c r="M346" s="130" t="s">
        <v>1652</v>
      </c>
      <c r="N346" s="130" t="s">
        <v>1651</v>
      </c>
      <c r="O346" s="130" t="s">
        <v>101</v>
      </c>
      <c r="P346" s="130" t="s">
        <v>101</v>
      </c>
      <c r="Q346" s="130" t="s">
        <v>101</v>
      </c>
      <c r="R346" s="130" t="s">
        <v>101</v>
      </c>
      <c r="S346" s="130" t="s">
        <v>101</v>
      </c>
      <c r="T346" s="130" t="s">
        <v>1650</v>
      </c>
      <c r="U346" s="130" t="s">
        <v>1214</v>
      </c>
      <c r="V346" s="130" t="s">
        <v>101</v>
      </c>
      <c r="W346" s="130" t="s">
        <v>101</v>
      </c>
      <c r="X346" s="130" t="s">
        <v>101</v>
      </c>
    </row>
    <row r="347" spans="1:24" hidden="1" x14ac:dyDescent="0.25">
      <c r="A347" s="130" t="s">
        <v>114</v>
      </c>
      <c r="B347" s="130" t="s">
        <v>1225</v>
      </c>
      <c r="C347" s="130" t="s">
        <v>101</v>
      </c>
      <c r="D347" s="130" t="s">
        <v>1649</v>
      </c>
      <c r="E347" s="130" t="s">
        <v>101</v>
      </c>
      <c r="F347" s="130" t="s">
        <v>1648</v>
      </c>
      <c r="G347" s="130" t="s">
        <v>1647</v>
      </c>
      <c r="H347" s="130" t="s">
        <v>1646</v>
      </c>
      <c r="I347" s="130" t="s">
        <v>1330</v>
      </c>
      <c r="J347" s="171" t="s">
        <v>1645</v>
      </c>
      <c r="K347" s="172"/>
      <c r="L347" s="130" t="s">
        <v>1644</v>
      </c>
      <c r="M347" s="130" t="s">
        <v>1643</v>
      </c>
      <c r="N347" s="130" t="s">
        <v>1642</v>
      </c>
      <c r="O347" s="130" t="s">
        <v>101</v>
      </c>
      <c r="P347" s="130" t="s">
        <v>101</v>
      </c>
      <c r="Q347" s="130" t="s">
        <v>101</v>
      </c>
      <c r="R347" s="130" t="s">
        <v>101</v>
      </c>
      <c r="S347" s="130" t="s">
        <v>101</v>
      </c>
      <c r="T347" s="130" t="s">
        <v>1641</v>
      </c>
      <c r="U347" s="130" t="s">
        <v>1214</v>
      </c>
      <c r="V347" s="130" t="s">
        <v>101</v>
      </c>
      <c r="W347" s="130" t="s">
        <v>101</v>
      </c>
      <c r="X347" s="130" t="s">
        <v>101</v>
      </c>
    </row>
    <row r="348" spans="1:24" ht="25.5" hidden="1" x14ac:dyDescent="0.25">
      <c r="A348" s="130" t="s">
        <v>114</v>
      </c>
      <c r="B348" s="130" t="s">
        <v>1225</v>
      </c>
      <c r="C348" s="130" t="s">
        <v>101</v>
      </c>
      <c r="D348" s="130" t="s">
        <v>1640</v>
      </c>
      <c r="E348" s="130" t="s">
        <v>101</v>
      </c>
      <c r="F348" s="130" t="s">
        <v>1639</v>
      </c>
      <c r="G348" s="130" t="s">
        <v>1638</v>
      </c>
      <c r="H348" s="130" t="s">
        <v>1637</v>
      </c>
      <c r="I348" s="130" t="s">
        <v>1636</v>
      </c>
      <c r="J348" s="171" t="s">
        <v>1635</v>
      </c>
      <c r="K348" s="172"/>
      <c r="L348" s="130" t="s">
        <v>1634</v>
      </c>
      <c r="M348" s="130" t="s">
        <v>1633</v>
      </c>
      <c r="N348" s="130" t="s">
        <v>1632</v>
      </c>
      <c r="O348" s="130" t="s">
        <v>101</v>
      </c>
      <c r="P348" s="130" t="s">
        <v>101</v>
      </c>
      <c r="Q348" s="130" t="s">
        <v>101</v>
      </c>
      <c r="R348" s="130" t="s">
        <v>101</v>
      </c>
      <c r="S348" s="130" t="s">
        <v>101</v>
      </c>
      <c r="T348" s="130" t="s">
        <v>1631</v>
      </c>
      <c r="U348" s="130" t="s">
        <v>1214</v>
      </c>
      <c r="V348" s="130" t="s">
        <v>101</v>
      </c>
      <c r="W348" s="130" t="s">
        <v>101</v>
      </c>
      <c r="X348" s="130" t="s">
        <v>101</v>
      </c>
    </row>
    <row r="349" spans="1:24" hidden="1" x14ac:dyDescent="0.25">
      <c r="A349" s="130" t="s">
        <v>114</v>
      </c>
      <c r="B349" s="130" t="s">
        <v>1225</v>
      </c>
      <c r="C349" s="130" t="s">
        <v>101</v>
      </c>
      <c r="D349" s="130" t="s">
        <v>1630</v>
      </c>
      <c r="E349" s="130" t="s">
        <v>101</v>
      </c>
      <c r="F349" s="130" t="s">
        <v>1629</v>
      </c>
      <c r="G349" s="130" t="s">
        <v>1628</v>
      </c>
      <c r="H349" s="130" t="s">
        <v>1627</v>
      </c>
      <c r="I349" s="130" t="s">
        <v>1311</v>
      </c>
      <c r="J349" s="171" t="s">
        <v>1626</v>
      </c>
      <c r="K349" s="172"/>
      <c r="L349" s="130" t="s">
        <v>1625</v>
      </c>
      <c r="M349" s="130" t="s">
        <v>1624</v>
      </c>
      <c r="N349" s="130" t="s">
        <v>1623</v>
      </c>
      <c r="O349" s="130" t="s">
        <v>101</v>
      </c>
      <c r="P349" s="130" t="s">
        <v>101</v>
      </c>
      <c r="Q349" s="130" t="s">
        <v>101</v>
      </c>
      <c r="R349" s="130" t="s">
        <v>101</v>
      </c>
      <c r="S349" s="130" t="s">
        <v>101</v>
      </c>
      <c r="T349" s="130" t="s">
        <v>101</v>
      </c>
      <c r="U349" s="130" t="s">
        <v>1214</v>
      </c>
      <c r="V349" s="130" t="s">
        <v>101</v>
      </c>
      <c r="W349" s="130" t="s">
        <v>101</v>
      </c>
      <c r="X349" s="130" t="s">
        <v>101</v>
      </c>
    </row>
    <row r="350" spans="1:24" hidden="1" x14ac:dyDescent="0.25">
      <c r="A350" s="130" t="s">
        <v>114</v>
      </c>
      <c r="B350" s="130" t="s">
        <v>1225</v>
      </c>
      <c r="C350" s="130" t="s">
        <v>101</v>
      </c>
      <c r="D350" s="130" t="s">
        <v>1622</v>
      </c>
      <c r="E350" s="130" t="s">
        <v>101</v>
      </c>
      <c r="F350" s="130" t="s">
        <v>1621</v>
      </c>
      <c r="G350" s="130" t="s">
        <v>1620</v>
      </c>
      <c r="H350" s="130" t="s">
        <v>1619</v>
      </c>
      <c r="I350" s="130" t="s">
        <v>1220</v>
      </c>
      <c r="J350" s="171" t="s">
        <v>1618</v>
      </c>
      <c r="K350" s="172"/>
      <c r="L350" s="130" t="s">
        <v>1617</v>
      </c>
      <c r="M350" s="130" t="s">
        <v>1600</v>
      </c>
      <c r="N350" s="130" t="s">
        <v>1616</v>
      </c>
      <c r="O350" s="130" t="s">
        <v>101</v>
      </c>
      <c r="P350" s="130" t="s">
        <v>101</v>
      </c>
      <c r="Q350" s="130" t="s">
        <v>101</v>
      </c>
      <c r="R350" s="130" t="s">
        <v>101</v>
      </c>
      <c r="S350" s="130" t="s">
        <v>101</v>
      </c>
      <c r="T350" s="130" t="s">
        <v>1615</v>
      </c>
      <c r="U350" s="130" t="s">
        <v>1214</v>
      </c>
      <c r="V350" s="130" t="s">
        <v>101</v>
      </c>
      <c r="W350" s="130" t="s">
        <v>101</v>
      </c>
      <c r="X350" s="130" t="s">
        <v>101</v>
      </c>
    </row>
    <row r="351" spans="1:24" ht="25.5" hidden="1" x14ac:dyDescent="0.25">
      <c r="A351" s="130" t="s">
        <v>114</v>
      </c>
      <c r="B351" s="130" t="s">
        <v>1225</v>
      </c>
      <c r="C351" s="130" t="s">
        <v>101</v>
      </c>
      <c r="D351" s="130" t="s">
        <v>1614</v>
      </c>
      <c r="E351" s="130" t="s">
        <v>101</v>
      </c>
      <c r="F351" s="130" t="s">
        <v>1613</v>
      </c>
      <c r="G351" s="130" t="s">
        <v>1612</v>
      </c>
      <c r="H351" s="130" t="s">
        <v>1611</v>
      </c>
      <c r="I351" s="130" t="s">
        <v>1330</v>
      </c>
      <c r="J351" s="171" t="s">
        <v>1610</v>
      </c>
      <c r="K351" s="172"/>
      <c r="L351" s="130" t="s">
        <v>1609</v>
      </c>
      <c r="M351" s="130" t="s">
        <v>1600</v>
      </c>
      <c r="N351" s="130" t="s">
        <v>1608</v>
      </c>
      <c r="O351" s="130" t="s">
        <v>101</v>
      </c>
      <c r="P351" s="130" t="s">
        <v>101</v>
      </c>
      <c r="Q351" s="130" t="s">
        <v>101</v>
      </c>
      <c r="R351" s="130" t="s">
        <v>101</v>
      </c>
      <c r="S351" s="130" t="s">
        <v>101</v>
      </c>
      <c r="T351" s="130" t="s">
        <v>1607</v>
      </c>
      <c r="U351" s="130" t="s">
        <v>1214</v>
      </c>
      <c r="V351" s="130" t="s">
        <v>101</v>
      </c>
      <c r="W351" s="130" t="s">
        <v>101</v>
      </c>
      <c r="X351" s="130" t="s">
        <v>101</v>
      </c>
    </row>
    <row r="352" spans="1:24" hidden="1" x14ac:dyDescent="0.25">
      <c r="A352" s="130" t="s">
        <v>114</v>
      </c>
      <c r="B352" s="130" t="s">
        <v>1225</v>
      </c>
      <c r="C352" s="130" t="s">
        <v>101</v>
      </c>
      <c r="D352" s="130" t="s">
        <v>1606</v>
      </c>
      <c r="E352" s="130" t="s">
        <v>101</v>
      </c>
      <c r="F352" s="130" t="s">
        <v>1605</v>
      </c>
      <c r="G352" s="130" t="s">
        <v>1604</v>
      </c>
      <c r="H352" s="130" t="s">
        <v>1603</v>
      </c>
      <c r="I352" s="130" t="s">
        <v>1330</v>
      </c>
      <c r="J352" s="171" t="s">
        <v>1602</v>
      </c>
      <c r="K352" s="172"/>
      <c r="L352" s="130" t="s">
        <v>1601</v>
      </c>
      <c r="M352" s="130" t="s">
        <v>1600</v>
      </c>
      <c r="N352" s="130" t="s">
        <v>1599</v>
      </c>
      <c r="O352" s="130" t="s">
        <v>101</v>
      </c>
      <c r="P352" s="130" t="s">
        <v>101</v>
      </c>
      <c r="Q352" s="130" t="s">
        <v>101</v>
      </c>
      <c r="R352" s="130" t="s">
        <v>101</v>
      </c>
      <c r="S352" s="130" t="s">
        <v>101</v>
      </c>
      <c r="T352" s="130" t="s">
        <v>1598</v>
      </c>
      <c r="U352" s="130" t="s">
        <v>1214</v>
      </c>
      <c r="V352" s="130" t="s">
        <v>101</v>
      </c>
      <c r="W352" s="130" t="s">
        <v>101</v>
      </c>
      <c r="X352" s="130" t="s">
        <v>101</v>
      </c>
    </row>
    <row r="353" spans="1:24" hidden="1" x14ac:dyDescent="0.25">
      <c r="A353" s="130" t="s">
        <v>114</v>
      </c>
      <c r="B353" s="130" t="s">
        <v>1225</v>
      </c>
      <c r="C353" s="130" t="s">
        <v>101</v>
      </c>
      <c r="D353" s="130" t="s">
        <v>1597</v>
      </c>
      <c r="E353" s="130" t="s">
        <v>101</v>
      </c>
      <c r="F353" s="130" t="s">
        <v>1596</v>
      </c>
      <c r="G353" s="130" t="s">
        <v>1595</v>
      </c>
      <c r="H353" s="130" t="s">
        <v>1594</v>
      </c>
      <c r="I353" s="130" t="s">
        <v>1220</v>
      </c>
      <c r="J353" s="171" t="s">
        <v>1593</v>
      </c>
      <c r="K353" s="172"/>
      <c r="L353" s="130" t="s">
        <v>1592</v>
      </c>
      <c r="M353" s="130" t="s">
        <v>1591</v>
      </c>
      <c r="N353" s="130" t="s">
        <v>1590</v>
      </c>
      <c r="O353" s="130" t="s">
        <v>101</v>
      </c>
      <c r="P353" s="130" t="s">
        <v>101</v>
      </c>
      <c r="Q353" s="130" t="s">
        <v>101</v>
      </c>
      <c r="R353" s="130" t="s">
        <v>101</v>
      </c>
      <c r="S353" s="130" t="s">
        <v>101</v>
      </c>
      <c r="T353" s="130" t="s">
        <v>1589</v>
      </c>
      <c r="U353" s="130" t="s">
        <v>1214</v>
      </c>
      <c r="V353" s="130" t="s">
        <v>101</v>
      </c>
      <c r="W353" s="130" t="s">
        <v>101</v>
      </c>
      <c r="X353" s="130" t="s">
        <v>101</v>
      </c>
    </row>
    <row r="354" spans="1:24" hidden="1" x14ac:dyDescent="0.25">
      <c r="A354" s="130" t="s">
        <v>114</v>
      </c>
      <c r="B354" s="130" t="s">
        <v>1225</v>
      </c>
      <c r="C354" s="130" t="s">
        <v>101</v>
      </c>
      <c r="D354" s="130" t="s">
        <v>1588</v>
      </c>
      <c r="E354" s="130" t="s">
        <v>101</v>
      </c>
      <c r="F354" s="130" t="s">
        <v>1587</v>
      </c>
      <c r="G354" s="130" t="s">
        <v>1586</v>
      </c>
      <c r="H354" s="130" t="s">
        <v>1585</v>
      </c>
      <c r="I354" s="130" t="s">
        <v>1311</v>
      </c>
      <c r="J354" s="171" t="s">
        <v>1584</v>
      </c>
      <c r="K354" s="172"/>
      <c r="L354" s="130" t="s">
        <v>1583</v>
      </c>
      <c r="M354" s="130" t="s">
        <v>1582</v>
      </c>
      <c r="N354" s="130" t="s">
        <v>1581</v>
      </c>
      <c r="O354" s="130" t="s">
        <v>101</v>
      </c>
      <c r="P354" s="130" t="s">
        <v>101</v>
      </c>
      <c r="Q354" s="130" t="s">
        <v>101</v>
      </c>
      <c r="R354" s="130" t="s">
        <v>101</v>
      </c>
      <c r="S354" s="130" t="s">
        <v>101</v>
      </c>
      <c r="T354" s="130" t="s">
        <v>1580</v>
      </c>
      <c r="U354" s="130" t="s">
        <v>1214</v>
      </c>
      <c r="V354" s="130" t="s">
        <v>101</v>
      </c>
      <c r="W354" s="130" t="s">
        <v>101</v>
      </c>
      <c r="X354" s="130" t="s">
        <v>101</v>
      </c>
    </row>
    <row r="355" spans="1:24" hidden="1" x14ac:dyDescent="0.25">
      <c r="A355" s="130" t="s">
        <v>114</v>
      </c>
      <c r="B355" s="130" t="s">
        <v>1225</v>
      </c>
      <c r="C355" s="130" t="s">
        <v>101</v>
      </c>
      <c r="D355" s="130" t="s">
        <v>1579</v>
      </c>
      <c r="E355" s="130" t="s">
        <v>101</v>
      </c>
      <c r="F355" s="130" t="s">
        <v>1578</v>
      </c>
      <c r="G355" s="130" t="s">
        <v>1577</v>
      </c>
      <c r="H355" s="130" t="s">
        <v>1576</v>
      </c>
      <c r="I355" s="130" t="s">
        <v>1531</v>
      </c>
      <c r="J355" s="171" t="s">
        <v>1575</v>
      </c>
      <c r="K355" s="172"/>
      <c r="L355" s="130" t="s">
        <v>1574</v>
      </c>
      <c r="M355" s="130" t="s">
        <v>1573</v>
      </c>
      <c r="N355" s="130" t="s">
        <v>1572</v>
      </c>
      <c r="O355" s="130" t="s">
        <v>101</v>
      </c>
      <c r="P355" s="130" t="s">
        <v>101</v>
      </c>
      <c r="Q355" s="130" t="s">
        <v>101</v>
      </c>
      <c r="R355" s="130" t="s">
        <v>101</v>
      </c>
      <c r="S355" s="130" t="s">
        <v>101</v>
      </c>
      <c r="T355" s="130" t="s">
        <v>1571</v>
      </c>
      <c r="U355" s="130" t="s">
        <v>1214</v>
      </c>
      <c r="V355" s="130" t="s">
        <v>101</v>
      </c>
      <c r="W355" s="130" t="s">
        <v>101</v>
      </c>
      <c r="X355" s="130" t="s">
        <v>101</v>
      </c>
    </row>
    <row r="356" spans="1:24" hidden="1" x14ac:dyDescent="0.25">
      <c r="A356" s="130" t="s">
        <v>114</v>
      </c>
      <c r="B356" s="130" t="s">
        <v>1225</v>
      </c>
      <c r="C356" s="130" t="s">
        <v>101</v>
      </c>
      <c r="D356" s="130" t="s">
        <v>1570</v>
      </c>
      <c r="E356" s="130" t="s">
        <v>101</v>
      </c>
      <c r="F356" s="130" t="s">
        <v>1569</v>
      </c>
      <c r="G356" s="130" t="s">
        <v>1568</v>
      </c>
      <c r="H356" s="130" t="s">
        <v>1567</v>
      </c>
      <c r="I356" s="130" t="s">
        <v>1531</v>
      </c>
      <c r="J356" s="171" t="s">
        <v>1566</v>
      </c>
      <c r="K356" s="172"/>
      <c r="L356" s="130" t="s">
        <v>1565</v>
      </c>
      <c r="M356" s="130" t="s">
        <v>1564</v>
      </c>
      <c r="N356" s="130" t="s">
        <v>1563</v>
      </c>
      <c r="O356" s="130" t="s">
        <v>101</v>
      </c>
      <c r="P356" s="130" t="s">
        <v>101</v>
      </c>
      <c r="Q356" s="130" t="s">
        <v>101</v>
      </c>
      <c r="R356" s="130" t="s">
        <v>101</v>
      </c>
      <c r="S356" s="130" t="s">
        <v>101</v>
      </c>
      <c r="T356" s="130" t="s">
        <v>1562</v>
      </c>
      <c r="U356" s="130" t="s">
        <v>1214</v>
      </c>
      <c r="V356" s="130" t="s">
        <v>101</v>
      </c>
      <c r="W356" s="130" t="s">
        <v>101</v>
      </c>
      <c r="X356" s="130" t="s">
        <v>101</v>
      </c>
    </row>
    <row r="357" spans="1:24" hidden="1" x14ac:dyDescent="0.25">
      <c r="A357" s="130" t="s">
        <v>114</v>
      </c>
      <c r="B357" s="130" t="s">
        <v>1225</v>
      </c>
      <c r="C357" s="130" t="s">
        <v>101</v>
      </c>
      <c r="D357" s="130" t="s">
        <v>1561</v>
      </c>
      <c r="E357" s="130" t="s">
        <v>101</v>
      </c>
      <c r="F357" s="130" t="s">
        <v>1560</v>
      </c>
      <c r="G357" s="130" t="s">
        <v>1559</v>
      </c>
      <c r="H357" s="130" t="s">
        <v>1558</v>
      </c>
      <c r="I357" s="130" t="s">
        <v>1531</v>
      </c>
      <c r="J357" s="171" t="s">
        <v>1557</v>
      </c>
      <c r="K357" s="172"/>
      <c r="L357" s="130" t="s">
        <v>1556</v>
      </c>
      <c r="M357" s="130" t="s">
        <v>1555</v>
      </c>
      <c r="N357" s="130" t="s">
        <v>1554</v>
      </c>
      <c r="O357" s="130" t="s">
        <v>101</v>
      </c>
      <c r="P357" s="130" t="s">
        <v>101</v>
      </c>
      <c r="Q357" s="130" t="s">
        <v>101</v>
      </c>
      <c r="R357" s="130" t="s">
        <v>101</v>
      </c>
      <c r="S357" s="130" t="s">
        <v>101</v>
      </c>
      <c r="T357" s="130" t="s">
        <v>1553</v>
      </c>
      <c r="U357" s="130" t="s">
        <v>1214</v>
      </c>
      <c r="V357" s="130" t="s">
        <v>101</v>
      </c>
      <c r="W357" s="130" t="s">
        <v>101</v>
      </c>
      <c r="X357" s="130" t="s">
        <v>101</v>
      </c>
    </row>
    <row r="358" spans="1:24" hidden="1" x14ac:dyDescent="0.25">
      <c r="A358" s="130" t="s">
        <v>114</v>
      </c>
      <c r="B358" s="130" t="s">
        <v>1225</v>
      </c>
      <c r="C358" s="130" t="s">
        <v>101</v>
      </c>
      <c r="D358" s="130" t="s">
        <v>1552</v>
      </c>
      <c r="E358" s="130" t="s">
        <v>101</v>
      </c>
      <c r="F358" s="130" t="s">
        <v>1551</v>
      </c>
      <c r="G358" s="130" t="s">
        <v>1550</v>
      </c>
      <c r="H358" s="130" t="s">
        <v>1549</v>
      </c>
      <c r="I358" s="130" t="s">
        <v>1531</v>
      </c>
      <c r="J358" s="171" t="s">
        <v>1548</v>
      </c>
      <c r="K358" s="172"/>
      <c r="L358" s="130" t="s">
        <v>1547</v>
      </c>
      <c r="M358" s="130" t="s">
        <v>1546</v>
      </c>
      <c r="N358" s="130" t="s">
        <v>1545</v>
      </c>
      <c r="O358" s="130" t="s">
        <v>101</v>
      </c>
      <c r="P358" s="130" t="s">
        <v>101</v>
      </c>
      <c r="Q358" s="130" t="s">
        <v>101</v>
      </c>
      <c r="R358" s="130" t="s">
        <v>101</v>
      </c>
      <c r="S358" s="130" t="s">
        <v>101</v>
      </c>
      <c r="T358" s="130" t="s">
        <v>1536</v>
      </c>
      <c r="U358" s="130" t="s">
        <v>1214</v>
      </c>
      <c r="V358" s="130" t="s">
        <v>101</v>
      </c>
      <c r="W358" s="130" t="s">
        <v>101</v>
      </c>
      <c r="X358" s="130" t="s">
        <v>101</v>
      </c>
    </row>
    <row r="359" spans="1:24" hidden="1" x14ac:dyDescent="0.25">
      <c r="A359" s="130" t="s">
        <v>114</v>
      </c>
      <c r="B359" s="130" t="s">
        <v>1225</v>
      </c>
      <c r="C359" s="130" t="s">
        <v>101</v>
      </c>
      <c r="D359" s="130" t="s">
        <v>1544</v>
      </c>
      <c r="E359" s="130" t="s">
        <v>101</v>
      </c>
      <c r="F359" s="130" t="s">
        <v>1543</v>
      </c>
      <c r="G359" s="130" t="s">
        <v>1542</v>
      </c>
      <c r="H359" s="130" t="s">
        <v>1541</v>
      </c>
      <c r="I359" s="130" t="s">
        <v>1376</v>
      </c>
      <c r="J359" s="171" t="s">
        <v>1540</v>
      </c>
      <c r="K359" s="172"/>
      <c r="L359" s="130" t="s">
        <v>1539</v>
      </c>
      <c r="M359" s="130" t="s">
        <v>1538</v>
      </c>
      <c r="N359" s="130" t="s">
        <v>1537</v>
      </c>
      <c r="O359" s="130" t="s">
        <v>101</v>
      </c>
      <c r="P359" s="130" t="s">
        <v>101</v>
      </c>
      <c r="Q359" s="130" t="s">
        <v>101</v>
      </c>
      <c r="R359" s="130" t="s">
        <v>101</v>
      </c>
      <c r="S359" s="130" t="s">
        <v>101</v>
      </c>
      <c r="T359" s="130" t="s">
        <v>1536</v>
      </c>
      <c r="U359" s="130" t="s">
        <v>1214</v>
      </c>
      <c r="V359" s="130" t="s">
        <v>101</v>
      </c>
      <c r="W359" s="130" t="s">
        <v>101</v>
      </c>
      <c r="X359" s="130" t="s">
        <v>101</v>
      </c>
    </row>
    <row r="360" spans="1:24" hidden="1" x14ac:dyDescent="0.25">
      <c r="A360" s="130" t="s">
        <v>114</v>
      </c>
      <c r="B360" s="130" t="s">
        <v>1225</v>
      </c>
      <c r="C360" s="130" t="s">
        <v>101</v>
      </c>
      <c r="D360" s="130" t="s">
        <v>1535</v>
      </c>
      <c r="E360" s="130" t="s">
        <v>101</v>
      </c>
      <c r="F360" s="130" t="s">
        <v>1534</v>
      </c>
      <c r="G360" s="130" t="s">
        <v>1533</v>
      </c>
      <c r="H360" s="130" t="s">
        <v>1532</v>
      </c>
      <c r="I360" s="130" t="s">
        <v>1531</v>
      </c>
      <c r="J360" s="171" t="s">
        <v>1530</v>
      </c>
      <c r="K360" s="172"/>
      <c r="L360" s="130" t="s">
        <v>1529</v>
      </c>
      <c r="M360" s="130" t="s">
        <v>1528</v>
      </c>
      <c r="N360" s="130" t="s">
        <v>1527</v>
      </c>
      <c r="O360" s="130" t="s">
        <v>101</v>
      </c>
      <c r="P360" s="130" t="s">
        <v>101</v>
      </c>
      <c r="Q360" s="130" t="s">
        <v>101</v>
      </c>
      <c r="R360" s="130" t="s">
        <v>101</v>
      </c>
      <c r="S360" s="130" t="s">
        <v>101</v>
      </c>
      <c r="T360" s="130" t="s">
        <v>1526</v>
      </c>
      <c r="U360" s="130" t="s">
        <v>1214</v>
      </c>
      <c r="V360" s="130" t="s">
        <v>101</v>
      </c>
      <c r="W360" s="130" t="s">
        <v>101</v>
      </c>
      <c r="X360" s="130" t="s">
        <v>101</v>
      </c>
    </row>
    <row r="361" spans="1:24" hidden="1" x14ac:dyDescent="0.25">
      <c r="A361" s="130" t="s">
        <v>114</v>
      </c>
      <c r="B361" s="130" t="s">
        <v>1225</v>
      </c>
      <c r="C361" s="130" t="s">
        <v>101</v>
      </c>
      <c r="D361" s="130" t="s">
        <v>1525</v>
      </c>
      <c r="E361" s="130" t="s">
        <v>101</v>
      </c>
      <c r="F361" s="130" t="s">
        <v>1524</v>
      </c>
      <c r="G361" s="130" t="s">
        <v>1523</v>
      </c>
      <c r="H361" s="130" t="s">
        <v>1522</v>
      </c>
      <c r="I361" s="130" t="s">
        <v>1311</v>
      </c>
      <c r="J361" s="171" t="s">
        <v>1521</v>
      </c>
      <c r="K361" s="172"/>
      <c r="L361" s="130" t="s">
        <v>1520</v>
      </c>
      <c r="M361" s="130" t="s">
        <v>1519</v>
      </c>
      <c r="N361" s="130" t="s">
        <v>1518</v>
      </c>
      <c r="O361" s="130" t="s">
        <v>101</v>
      </c>
      <c r="P361" s="130" t="s">
        <v>101</v>
      </c>
      <c r="Q361" s="130" t="s">
        <v>101</v>
      </c>
      <c r="R361" s="130" t="s">
        <v>101</v>
      </c>
      <c r="S361" s="130" t="s">
        <v>101</v>
      </c>
      <c r="T361" s="130" t="s">
        <v>1517</v>
      </c>
      <c r="U361" s="130" t="s">
        <v>1214</v>
      </c>
      <c r="V361" s="130" t="s">
        <v>101</v>
      </c>
      <c r="W361" s="130" t="s">
        <v>101</v>
      </c>
      <c r="X361" s="130" t="s">
        <v>101</v>
      </c>
    </row>
    <row r="362" spans="1:24" hidden="1" x14ac:dyDescent="0.25">
      <c r="A362" s="130" t="s">
        <v>114</v>
      </c>
      <c r="B362" s="130" t="s">
        <v>1225</v>
      </c>
      <c r="C362" s="130" t="s">
        <v>101</v>
      </c>
      <c r="D362" s="130" t="s">
        <v>1516</v>
      </c>
      <c r="E362" s="130" t="s">
        <v>101</v>
      </c>
      <c r="F362" s="130" t="s">
        <v>1515</v>
      </c>
      <c r="G362" s="130" t="s">
        <v>1514</v>
      </c>
      <c r="H362" s="130" t="s">
        <v>446</v>
      </c>
      <c r="I362" s="130" t="s">
        <v>1376</v>
      </c>
      <c r="J362" s="171" t="s">
        <v>1513</v>
      </c>
      <c r="K362" s="172"/>
      <c r="L362" s="130" t="s">
        <v>1512</v>
      </c>
      <c r="M362" s="130" t="s">
        <v>1511</v>
      </c>
      <c r="N362" s="130" t="s">
        <v>1510</v>
      </c>
      <c r="O362" s="130" t="s">
        <v>101</v>
      </c>
      <c r="P362" s="130" t="s">
        <v>101</v>
      </c>
      <c r="Q362" s="130" t="s">
        <v>101</v>
      </c>
      <c r="R362" s="130" t="s">
        <v>101</v>
      </c>
      <c r="S362" s="130" t="s">
        <v>101</v>
      </c>
      <c r="T362" s="130" t="s">
        <v>1509</v>
      </c>
      <c r="U362" s="130" t="s">
        <v>1214</v>
      </c>
      <c r="V362" s="130" t="s">
        <v>101</v>
      </c>
      <c r="W362" s="130" t="s">
        <v>101</v>
      </c>
      <c r="X362" s="130" t="s">
        <v>101</v>
      </c>
    </row>
    <row r="363" spans="1:24" hidden="1" x14ac:dyDescent="0.25">
      <c r="A363" s="130" t="s">
        <v>114</v>
      </c>
      <c r="B363" s="130" t="s">
        <v>1225</v>
      </c>
      <c r="C363" s="130" t="s">
        <v>101</v>
      </c>
      <c r="D363" s="130" t="s">
        <v>1508</v>
      </c>
      <c r="E363" s="130" t="s">
        <v>101</v>
      </c>
      <c r="F363" s="130" t="s">
        <v>1507</v>
      </c>
      <c r="G363" s="130" t="s">
        <v>1506</v>
      </c>
      <c r="H363" s="130" t="s">
        <v>1505</v>
      </c>
      <c r="I363" s="130" t="s">
        <v>1220</v>
      </c>
      <c r="J363" s="171" t="s">
        <v>1504</v>
      </c>
      <c r="K363" s="172"/>
      <c r="L363" s="130" t="s">
        <v>1503</v>
      </c>
      <c r="M363" s="130" t="s">
        <v>1502</v>
      </c>
      <c r="N363" s="130" t="s">
        <v>1501</v>
      </c>
      <c r="O363" s="130" t="s">
        <v>101</v>
      </c>
      <c r="P363" s="130" t="s">
        <v>101</v>
      </c>
      <c r="Q363" s="130" t="s">
        <v>101</v>
      </c>
      <c r="R363" s="130" t="s">
        <v>101</v>
      </c>
      <c r="S363" s="130" t="s">
        <v>101</v>
      </c>
      <c r="T363" s="130" t="s">
        <v>1500</v>
      </c>
      <c r="U363" s="130" t="s">
        <v>1214</v>
      </c>
      <c r="V363" s="130" t="s">
        <v>101</v>
      </c>
      <c r="W363" s="130" t="s">
        <v>101</v>
      </c>
      <c r="X363" s="130" t="s">
        <v>101</v>
      </c>
    </row>
    <row r="364" spans="1:24" hidden="1" x14ac:dyDescent="0.25">
      <c r="A364" s="130" t="s">
        <v>114</v>
      </c>
      <c r="B364" s="130" t="s">
        <v>1225</v>
      </c>
      <c r="C364" s="130" t="s">
        <v>101</v>
      </c>
      <c r="D364" s="130" t="s">
        <v>1499</v>
      </c>
      <c r="E364" s="130" t="s">
        <v>101</v>
      </c>
      <c r="F364" s="130" t="s">
        <v>1498</v>
      </c>
      <c r="G364" s="130" t="s">
        <v>1497</v>
      </c>
      <c r="H364" s="130" t="s">
        <v>1496</v>
      </c>
      <c r="I364" s="130" t="s">
        <v>1330</v>
      </c>
      <c r="J364" s="171" t="s">
        <v>1495</v>
      </c>
      <c r="K364" s="172"/>
      <c r="L364" s="130" t="s">
        <v>1494</v>
      </c>
      <c r="M364" s="130" t="s">
        <v>1493</v>
      </c>
      <c r="N364" s="130" t="s">
        <v>1492</v>
      </c>
      <c r="O364" s="130" t="s">
        <v>101</v>
      </c>
      <c r="P364" s="130" t="s">
        <v>101</v>
      </c>
      <c r="Q364" s="130" t="s">
        <v>101</v>
      </c>
      <c r="R364" s="130" t="s">
        <v>101</v>
      </c>
      <c r="S364" s="130" t="s">
        <v>101</v>
      </c>
      <c r="T364" s="130" t="s">
        <v>1491</v>
      </c>
      <c r="U364" s="130" t="s">
        <v>1214</v>
      </c>
      <c r="V364" s="130" t="s">
        <v>101</v>
      </c>
      <c r="W364" s="130" t="s">
        <v>101</v>
      </c>
      <c r="X364" s="130" t="s">
        <v>101</v>
      </c>
    </row>
    <row r="365" spans="1:24" ht="25.5" hidden="1" x14ac:dyDescent="0.25">
      <c r="A365" s="130" t="s">
        <v>114</v>
      </c>
      <c r="B365" s="130" t="s">
        <v>1225</v>
      </c>
      <c r="C365" s="130" t="s">
        <v>101</v>
      </c>
      <c r="D365" s="130" t="s">
        <v>1490</v>
      </c>
      <c r="E365" s="130" t="s">
        <v>101</v>
      </c>
      <c r="F365" s="130" t="s">
        <v>1489</v>
      </c>
      <c r="G365" s="130" t="s">
        <v>1488</v>
      </c>
      <c r="H365" s="130" t="s">
        <v>1487</v>
      </c>
      <c r="I365" s="130" t="s">
        <v>1276</v>
      </c>
      <c r="J365" s="171" t="s">
        <v>1486</v>
      </c>
      <c r="K365" s="172"/>
      <c r="L365" s="130" t="s">
        <v>1485</v>
      </c>
      <c r="M365" s="130" t="s">
        <v>1484</v>
      </c>
      <c r="N365" s="130" t="s">
        <v>1483</v>
      </c>
      <c r="O365" s="130" t="s">
        <v>101</v>
      </c>
      <c r="P365" s="130" t="s">
        <v>101</v>
      </c>
      <c r="Q365" s="130" t="s">
        <v>101</v>
      </c>
      <c r="R365" s="130" t="s">
        <v>101</v>
      </c>
      <c r="S365" s="130" t="s">
        <v>101</v>
      </c>
      <c r="T365" s="130" t="s">
        <v>1482</v>
      </c>
      <c r="U365" s="130" t="s">
        <v>1214</v>
      </c>
      <c r="V365" s="130" t="s">
        <v>101</v>
      </c>
      <c r="W365" s="130" t="s">
        <v>101</v>
      </c>
      <c r="X365" s="130" t="s">
        <v>101</v>
      </c>
    </row>
    <row r="366" spans="1:24" hidden="1" x14ac:dyDescent="0.25">
      <c r="A366" s="130" t="s">
        <v>114</v>
      </c>
      <c r="B366" s="130" t="s">
        <v>1225</v>
      </c>
      <c r="C366" s="130" t="s">
        <v>101</v>
      </c>
      <c r="D366" s="130" t="s">
        <v>1481</v>
      </c>
      <c r="E366" s="130" t="s">
        <v>101</v>
      </c>
      <c r="F366" s="130" t="s">
        <v>1480</v>
      </c>
      <c r="G366" s="130" t="s">
        <v>1479</v>
      </c>
      <c r="H366" s="130" t="s">
        <v>1478</v>
      </c>
      <c r="I366" s="130" t="s">
        <v>1386</v>
      </c>
      <c r="J366" s="171" t="s">
        <v>1477</v>
      </c>
      <c r="K366" s="172"/>
      <c r="L366" s="130" t="s">
        <v>1384</v>
      </c>
      <c r="M366" s="130" t="s">
        <v>1476</v>
      </c>
      <c r="N366" s="130" t="s">
        <v>1475</v>
      </c>
      <c r="O366" s="130" t="s">
        <v>101</v>
      </c>
      <c r="P366" s="130" t="s">
        <v>101</v>
      </c>
      <c r="Q366" s="130" t="s">
        <v>101</v>
      </c>
      <c r="R366" s="130" t="s">
        <v>101</v>
      </c>
      <c r="S366" s="130" t="s">
        <v>101</v>
      </c>
      <c r="T366" s="130" t="s">
        <v>1381</v>
      </c>
      <c r="U366" s="130" t="s">
        <v>1214</v>
      </c>
      <c r="V366" s="130" t="s">
        <v>101</v>
      </c>
      <c r="W366" s="130" t="s">
        <v>101</v>
      </c>
      <c r="X366" s="130" t="s">
        <v>101</v>
      </c>
    </row>
    <row r="367" spans="1:24" ht="25.5" hidden="1" x14ac:dyDescent="0.25">
      <c r="A367" s="130" t="s">
        <v>114</v>
      </c>
      <c r="B367" s="130" t="s">
        <v>1225</v>
      </c>
      <c r="C367" s="130" t="s">
        <v>101</v>
      </c>
      <c r="D367" s="130" t="s">
        <v>1474</v>
      </c>
      <c r="E367" s="130" t="s">
        <v>101</v>
      </c>
      <c r="F367" s="130" t="s">
        <v>1473</v>
      </c>
      <c r="G367" s="130" t="s">
        <v>1472</v>
      </c>
      <c r="H367" s="130" t="s">
        <v>1471</v>
      </c>
      <c r="I367" s="130" t="s">
        <v>1457</v>
      </c>
      <c r="J367" s="171" t="s">
        <v>1470</v>
      </c>
      <c r="K367" s="172"/>
      <c r="L367" s="130" t="s">
        <v>1469</v>
      </c>
      <c r="M367" s="130" t="s">
        <v>1454</v>
      </c>
      <c r="N367" s="130" t="s">
        <v>1468</v>
      </c>
      <c r="O367" s="130" t="s">
        <v>101</v>
      </c>
      <c r="P367" s="130" t="s">
        <v>101</v>
      </c>
      <c r="Q367" s="130" t="s">
        <v>101</v>
      </c>
      <c r="R367" s="130" t="s">
        <v>101</v>
      </c>
      <c r="S367" s="130" t="s">
        <v>101</v>
      </c>
      <c r="T367" s="130" t="s">
        <v>1467</v>
      </c>
      <c r="U367" s="130" t="s">
        <v>1214</v>
      </c>
      <c r="V367" s="130" t="s">
        <v>101</v>
      </c>
      <c r="W367" s="130" t="s">
        <v>101</v>
      </c>
      <c r="X367" s="130" t="s">
        <v>101</v>
      </c>
    </row>
    <row r="368" spans="1:24" ht="25.5" hidden="1" x14ac:dyDescent="0.25">
      <c r="A368" s="130" t="s">
        <v>114</v>
      </c>
      <c r="B368" s="130" t="s">
        <v>1225</v>
      </c>
      <c r="C368" s="130" t="s">
        <v>101</v>
      </c>
      <c r="D368" s="130" t="s">
        <v>1466</v>
      </c>
      <c r="E368" s="130" t="s">
        <v>101</v>
      </c>
      <c r="F368" s="130" t="s">
        <v>1465</v>
      </c>
      <c r="G368" s="130" t="s">
        <v>1464</v>
      </c>
      <c r="H368" s="130" t="s">
        <v>1463</v>
      </c>
      <c r="I368" s="130" t="s">
        <v>1457</v>
      </c>
      <c r="J368" s="171" t="s">
        <v>1456</v>
      </c>
      <c r="K368" s="172"/>
      <c r="L368" s="130" t="s">
        <v>1455</v>
      </c>
      <c r="M368" s="130" t="s">
        <v>1454</v>
      </c>
      <c r="N368" s="130" t="s">
        <v>1462</v>
      </c>
      <c r="O368" s="130" t="s">
        <v>101</v>
      </c>
      <c r="P368" s="130" t="s">
        <v>101</v>
      </c>
      <c r="Q368" s="130" t="s">
        <v>101</v>
      </c>
      <c r="R368" s="130" t="s">
        <v>101</v>
      </c>
      <c r="S368" s="130" t="s">
        <v>101</v>
      </c>
      <c r="T368" s="130" t="s">
        <v>101</v>
      </c>
      <c r="U368" s="130" t="s">
        <v>1214</v>
      </c>
      <c r="V368" s="130" t="s">
        <v>101</v>
      </c>
      <c r="W368" s="130" t="s">
        <v>101</v>
      </c>
      <c r="X368" s="130" t="s">
        <v>101</v>
      </c>
    </row>
    <row r="369" spans="1:24" ht="25.5" hidden="1" x14ac:dyDescent="0.25">
      <c r="A369" s="130" t="s">
        <v>114</v>
      </c>
      <c r="B369" s="130" t="s">
        <v>1225</v>
      </c>
      <c r="C369" s="130" t="s">
        <v>101</v>
      </c>
      <c r="D369" s="130" t="s">
        <v>1461</v>
      </c>
      <c r="E369" s="130" t="s">
        <v>101</v>
      </c>
      <c r="F369" s="130" t="s">
        <v>1460</v>
      </c>
      <c r="G369" s="130" t="s">
        <v>1459</v>
      </c>
      <c r="H369" s="130" t="s">
        <v>1458</v>
      </c>
      <c r="I369" s="130" t="s">
        <v>1457</v>
      </c>
      <c r="J369" s="171" t="s">
        <v>1456</v>
      </c>
      <c r="K369" s="172"/>
      <c r="L369" s="130" t="s">
        <v>1455</v>
      </c>
      <c r="M369" s="130" t="s">
        <v>1454</v>
      </c>
      <c r="N369" s="130" t="s">
        <v>1453</v>
      </c>
      <c r="O369" s="130" t="s">
        <v>101</v>
      </c>
      <c r="P369" s="130" t="s">
        <v>101</v>
      </c>
      <c r="Q369" s="130" t="s">
        <v>101</v>
      </c>
      <c r="R369" s="130" t="s">
        <v>101</v>
      </c>
      <c r="S369" s="130" t="s">
        <v>101</v>
      </c>
      <c r="T369" s="130" t="s">
        <v>101</v>
      </c>
      <c r="U369" s="130" t="s">
        <v>1214</v>
      </c>
      <c r="V369" s="130" t="s">
        <v>101</v>
      </c>
      <c r="W369" s="130" t="s">
        <v>101</v>
      </c>
      <c r="X369" s="130" t="s">
        <v>101</v>
      </c>
    </row>
    <row r="370" spans="1:24" hidden="1" x14ac:dyDescent="0.25">
      <c r="A370" s="130" t="s">
        <v>114</v>
      </c>
      <c r="B370" s="130" t="s">
        <v>1225</v>
      </c>
      <c r="C370" s="130" t="s">
        <v>101</v>
      </c>
      <c r="D370" s="130" t="s">
        <v>1452</v>
      </c>
      <c r="E370" s="130" t="s">
        <v>101</v>
      </c>
      <c r="F370" s="130" t="s">
        <v>1451</v>
      </c>
      <c r="G370" s="130" t="s">
        <v>1450</v>
      </c>
      <c r="H370" s="130" t="s">
        <v>1449</v>
      </c>
      <c r="I370" s="130" t="s">
        <v>1220</v>
      </c>
      <c r="J370" s="171" t="s">
        <v>1448</v>
      </c>
      <c r="K370" s="172"/>
      <c r="L370" s="130" t="s">
        <v>1447</v>
      </c>
      <c r="M370" s="130" t="s">
        <v>1446</v>
      </c>
      <c r="N370" s="130" t="s">
        <v>1445</v>
      </c>
      <c r="O370" s="130" t="s">
        <v>101</v>
      </c>
      <c r="P370" s="130" t="s">
        <v>101</v>
      </c>
      <c r="Q370" s="130" t="s">
        <v>101</v>
      </c>
      <c r="R370" s="130" t="s">
        <v>101</v>
      </c>
      <c r="S370" s="130" t="s">
        <v>101</v>
      </c>
      <c r="T370" s="130" t="s">
        <v>1444</v>
      </c>
      <c r="U370" s="130" t="s">
        <v>1214</v>
      </c>
      <c r="V370" s="130" t="s">
        <v>101</v>
      </c>
      <c r="W370" s="130" t="s">
        <v>101</v>
      </c>
      <c r="X370" s="130" t="s">
        <v>101</v>
      </c>
    </row>
    <row r="371" spans="1:24" hidden="1" x14ac:dyDescent="0.25">
      <c r="A371" s="130" t="s">
        <v>114</v>
      </c>
      <c r="B371" s="130" t="s">
        <v>1225</v>
      </c>
      <c r="C371" s="130" t="s">
        <v>101</v>
      </c>
      <c r="D371" s="130" t="s">
        <v>1443</v>
      </c>
      <c r="E371" s="130" t="s">
        <v>101</v>
      </c>
      <c r="F371" s="130" t="s">
        <v>1442</v>
      </c>
      <c r="G371" s="130" t="s">
        <v>1441</v>
      </c>
      <c r="H371" s="130" t="s">
        <v>1186</v>
      </c>
      <c r="I371" s="130" t="s">
        <v>1386</v>
      </c>
      <c r="J371" s="171" t="s">
        <v>1440</v>
      </c>
      <c r="K371" s="172"/>
      <c r="L371" s="130" t="s">
        <v>1439</v>
      </c>
      <c r="M371" s="130" t="s">
        <v>1438</v>
      </c>
      <c r="N371" s="130" t="s">
        <v>1437</v>
      </c>
      <c r="O371" s="130" t="s">
        <v>101</v>
      </c>
      <c r="P371" s="130" t="s">
        <v>101</v>
      </c>
      <c r="Q371" s="130" t="s">
        <v>101</v>
      </c>
      <c r="R371" s="130" t="s">
        <v>101</v>
      </c>
      <c r="S371" s="130" t="s">
        <v>101</v>
      </c>
      <c r="T371" s="130" t="s">
        <v>1436</v>
      </c>
      <c r="U371" s="130" t="s">
        <v>1214</v>
      </c>
      <c r="V371" s="130" t="s">
        <v>101</v>
      </c>
      <c r="W371" s="130" t="s">
        <v>101</v>
      </c>
      <c r="X371" s="130" t="s">
        <v>101</v>
      </c>
    </row>
    <row r="372" spans="1:24" hidden="1" x14ac:dyDescent="0.25">
      <c r="A372" s="130" t="s">
        <v>114</v>
      </c>
      <c r="B372" s="130" t="s">
        <v>1225</v>
      </c>
      <c r="C372" s="130" t="s">
        <v>101</v>
      </c>
      <c r="D372" s="130" t="s">
        <v>1435</v>
      </c>
      <c r="E372" s="130" t="s">
        <v>101</v>
      </c>
      <c r="F372" s="130" t="s">
        <v>1434</v>
      </c>
      <c r="G372" s="130" t="s">
        <v>1433</v>
      </c>
      <c r="H372" s="130" t="s">
        <v>1432</v>
      </c>
      <c r="I372" s="130" t="s">
        <v>1405</v>
      </c>
      <c r="J372" s="171" t="s">
        <v>1431</v>
      </c>
      <c r="K372" s="172"/>
      <c r="L372" s="130" t="s">
        <v>1430</v>
      </c>
      <c r="M372" s="130" t="s">
        <v>1429</v>
      </c>
      <c r="N372" s="130" t="s">
        <v>1428</v>
      </c>
      <c r="O372" s="130" t="s">
        <v>101</v>
      </c>
      <c r="P372" s="130" t="s">
        <v>101</v>
      </c>
      <c r="Q372" s="130" t="s">
        <v>101</v>
      </c>
      <c r="R372" s="130" t="s">
        <v>101</v>
      </c>
      <c r="S372" s="130" t="s">
        <v>101</v>
      </c>
      <c r="T372" s="130" t="s">
        <v>1427</v>
      </c>
      <c r="U372" s="130" t="s">
        <v>1214</v>
      </c>
      <c r="V372" s="130" t="s">
        <v>101</v>
      </c>
      <c r="W372" s="130" t="s">
        <v>101</v>
      </c>
      <c r="X372" s="130" t="s">
        <v>101</v>
      </c>
    </row>
    <row r="373" spans="1:24" hidden="1" x14ac:dyDescent="0.25">
      <c r="A373" s="130" t="s">
        <v>114</v>
      </c>
      <c r="B373" s="130" t="s">
        <v>1225</v>
      </c>
      <c r="C373" s="130" t="s">
        <v>101</v>
      </c>
      <c r="D373" s="130" t="s">
        <v>1426</v>
      </c>
      <c r="E373" s="130" t="s">
        <v>101</v>
      </c>
      <c r="F373" s="130" t="s">
        <v>1425</v>
      </c>
      <c r="G373" s="130" t="s">
        <v>1424</v>
      </c>
      <c r="H373" s="130" t="s">
        <v>1423</v>
      </c>
      <c r="I373" s="130" t="s">
        <v>1376</v>
      </c>
      <c r="J373" s="171" t="s">
        <v>1422</v>
      </c>
      <c r="K373" s="172"/>
      <c r="L373" s="130" t="s">
        <v>1421</v>
      </c>
      <c r="M373" s="130" t="s">
        <v>1420</v>
      </c>
      <c r="N373" s="130" t="s">
        <v>1419</v>
      </c>
      <c r="O373" s="130" t="s">
        <v>101</v>
      </c>
      <c r="P373" s="130" t="s">
        <v>101</v>
      </c>
      <c r="Q373" s="130" t="s">
        <v>101</v>
      </c>
      <c r="R373" s="130" t="s">
        <v>101</v>
      </c>
      <c r="S373" s="130" t="s">
        <v>101</v>
      </c>
      <c r="T373" s="130" t="s">
        <v>101</v>
      </c>
      <c r="U373" s="130" t="s">
        <v>1214</v>
      </c>
      <c r="V373" s="130" t="s">
        <v>101</v>
      </c>
      <c r="W373" s="130" t="s">
        <v>101</v>
      </c>
      <c r="X373" s="130" t="s">
        <v>101</v>
      </c>
    </row>
    <row r="374" spans="1:24" hidden="1" x14ac:dyDescent="0.25">
      <c r="A374" s="130" t="s">
        <v>114</v>
      </c>
      <c r="B374" s="130" t="s">
        <v>1225</v>
      </c>
      <c r="C374" s="130" t="s">
        <v>101</v>
      </c>
      <c r="D374" s="130" t="s">
        <v>1418</v>
      </c>
      <c r="E374" s="130" t="s">
        <v>101</v>
      </c>
      <c r="F374" s="130" t="s">
        <v>1417</v>
      </c>
      <c r="G374" s="130" t="s">
        <v>1416</v>
      </c>
      <c r="H374" s="130" t="s">
        <v>1415</v>
      </c>
      <c r="I374" s="130" t="s">
        <v>1376</v>
      </c>
      <c r="J374" s="171" t="s">
        <v>1414</v>
      </c>
      <c r="K374" s="172"/>
      <c r="L374" s="130" t="s">
        <v>1413</v>
      </c>
      <c r="M374" s="130" t="s">
        <v>1412</v>
      </c>
      <c r="N374" s="130" t="s">
        <v>1411</v>
      </c>
      <c r="O374" s="130" t="s">
        <v>101</v>
      </c>
      <c r="P374" s="130" t="s">
        <v>101</v>
      </c>
      <c r="Q374" s="130" t="s">
        <v>101</v>
      </c>
      <c r="R374" s="130" t="s">
        <v>101</v>
      </c>
      <c r="S374" s="130" t="s">
        <v>101</v>
      </c>
      <c r="T374" s="130" t="s">
        <v>1410</v>
      </c>
      <c r="U374" s="130" t="s">
        <v>1214</v>
      </c>
      <c r="V374" s="130" t="s">
        <v>101</v>
      </c>
      <c r="W374" s="130" t="s">
        <v>101</v>
      </c>
      <c r="X374" s="130" t="s">
        <v>101</v>
      </c>
    </row>
    <row r="375" spans="1:24" hidden="1" x14ac:dyDescent="0.25">
      <c r="A375" s="130" t="s">
        <v>114</v>
      </c>
      <c r="B375" s="130" t="s">
        <v>1225</v>
      </c>
      <c r="C375" s="130" t="s">
        <v>101</v>
      </c>
      <c r="D375" s="130" t="s">
        <v>1409</v>
      </c>
      <c r="E375" s="130" t="s">
        <v>101</v>
      </c>
      <c r="F375" s="130" t="s">
        <v>1408</v>
      </c>
      <c r="G375" s="130" t="s">
        <v>1407</v>
      </c>
      <c r="H375" s="130" t="s">
        <v>1406</v>
      </c>
      <c r="I375" s="130" t="s">
        <v>1405</v>
      </c>
      <c r="J375" s="171" t="s">
        <v>1404</v>
      </c>
      <c r="K375" s="172"/>
      <c r="L375" s="130" t="s">
        <v>1403</v>
      </c>
      <c r="M375" s="130" t="s">
        <v>1402</v>
      </c>
      <c r="N375" s="130" t="s">
        <v>1401</v>
      </c>
      <c r="O375" s="130" t="s">
        <v>101</v>
      </c>
      <c r="P375" s="130" t="s">
        <v>101</v>
      </c>
      <c r="Q375" s="130" t="s">
        <v>101</v>
      </c>
      <c r="R375" s="130" t="s">
        <v>101</v>
      </c>
      <c r="S375" s="130" t="s">
        <v>101</v>
      </c>
      <c r="T375" s="130" t="s">
        <v>1400</v>
      </c>
      <c r="U375" s="130" t="s">
        <v>1214</v>
      </c>
      <c r="V375" s="130" t="s">
        <v>101</v>
      </c>
      <c r="W375" s="130" t="s">
        <v>101</v>
      </c>
      <c r="X375" s="130" t="s">
        <v>101</v>
      </c>
    </row>
    <row r="376" spans="1:24" ht="25.5" hidden="1" x14ac:dyDescent="0.25">
      <c r="A376" s="130" t="s">
        <v>114</v>
      </c>
      <c r="B376" s="130" t="s">
        <v>1225</v>
      </c>
      <c r="C376" s="130" t="s">
        <v>101</v>
      </c>
      <c r="D376" s="130" t="s">
        <v>1399</v>
      </c>
      <c r="E376" s="130" t="s">
        <v>101</v>
      </c>
      <c r="F376" s="130" t="s">
        <v>1398</v>
      </c>
      <c r="G376" s="130" t="s">
        <v>1397</v>
      </c>
      <c r="H376" s="130" t="s">
        <v>1396</v>
      </c>
      <c r="I376" s="130" t="s">
        <v>1386</v>
      </c>
      <c r="J376" s="171" t="s">
        <v>1395</v>
      </c>
      <c r="K376" s="172"/>
      <c r="L376" s="130" t="s">
        <v>1394</v>
      </c>
      <c r="M376" s="130" t="s">
        <v>1393</v>
      </c>
      <c r="N376" s="130" t="s">
        <v>1392</v>
      </c>
      <c r="O376" s="130" t="s">
        <v>101</v>
      </c>
      <c r="P376" s="130" t="s">
        <v>101</v>
      </c>
      <c r="Q376" s="130" t="s">
        <v>101</v>
      </c>
      <c r="R376" s="130" t="s">
        <v>101</v>
      </c>
      <c r="S376" s="130" t="s">
        <v>101</v>
      </c>
      <c r="T376" s="130" t="s">
        <v>1391</v>
      </c>
      <c r="U376" s="130" t="s">
        <v>1214</v>
      </c>
      <c r="V376" s="130" t="s">
        <v>101</v>
      </c>
      <c r="W376" s="130" t="s">
        <v>101</v>
      </c>
      <c r="X376" s="130" t="s">
        <v>101</v>
      </c>
    </row>
    <row r="377" spans="1:24" hidden="1" x14ac:dyDescent="0.25">
      <c r="A377" s="130" t="s">
        <v>114</v>
      </c>
      <c r="B377" s="130" t="s">
        <v>1225</v>
      </c>
      <c r="C377" s="130" t="s">
        <v>101</v>
      </c>
      <c r="D377" s="130" t="s">
        <v>1390</v>
      </c>
      <c r="E377" s="130" t="s">
        <v>101</v>
      </c>
      <c r="F377" s="130" t="s">
        <v>1389</v>
      </c>
      <c r="G377" s="130" t="s">
        <v>1388</v>
      </c>
      <c r="H377" s="130" t="s">
        <v>1387</v>
      </c>
      <c r="I377" s="130" t="s">
        <v>1386</v>
      </c>
      <c r="J377" s="171" t="s">
        <v>1385</v>
      </c>
      <c r="K377" s="172"/>
      <c r="L377" s="130" t="s">
        <v>1384</v>
      </c>
      <c r="M377" s="130" t="s">
        <v>1383</v>
      </c>
      <c r="N377" s="130" t="s">
        <v>1382</v>
      </c>
      <c r="O377" s="130" t="s">
        <v>101</v>
      </c>
      <c r="P377" s="130" t="s">
        <v>101</v>
      </c>
      <c r="Q377" s="130" t="s">
        <v>101</v>
      </c>
      <c r="R377" s="130" t="s">
        <v>101</v>
      </c>
      <c r="S377" s="130" t="s">
        <v>101</v>
      </c>
      <c r="T377" s="130" t="s">
        <v>1381</v>
      </c>
      <c r="U377" s="130" t="s">
        <v>1214</v>
      </c>
      <c r="V377" s="130" t="s">
        <v>101</v>
      </c>
      <c r="W377" s="130" t="s">
        <v>101</v>
      </c>
      <c r="X377" s="130" t="s">
        <v>101</v>
      </c>
    </row>
    <row r="378" spans="1:24" hidden="1" x14ac:dyDescent="0.25">
      <c r="A378" s="130" t="s">
        <v>114</v>
      </c>
      <c r="B378" s="130" t="s">
        <v>1225</v>
      </c>
      <c r="C378" s="130" t="s">
        <v>101</v>
      </c>
      <c r="D378" s="130" t="s">
        <v>1380</v>
      </c>
      <c r="E378" s="130" t="s">
        <v>101</v>
      </c>
      <c r="F378" s="130" t="s">
        <v>1379</v>
      </c>
      <c r="G378" s="130" t="s">
        <v>1378</v>
      </c>
      <c r="H378" s="130" t="s">
        <v>1377</v>
      </c>
      <c r="I378" s="130" t="s">
        <v>1376</v>
      </c>
      <c r="J378" s="171" t="s">
        <v>1375</v>
      </c>
      <c r="K378" s="172"/>
      <c r="L378" s="130" t="s">
        <v>1374</v>
      </c>
      <c r="M378" s="130" t="s">
        <v>1373</v>
      </c>
      <c r="N378" s="130" t="s">
        <v>1372</v>
      </c>
      <c r="O378" s="130" t="s">
        <v>101</v>
      </c>
      <c r="P378" s="130" t="s">
        <v>101</v>
      </c>
      <c r="Q378" s="130" t="s">
        <v>101</v>
      </c>
      <c r="R378" s="130" t="s">
        <v>101</v>
      </c>
      <c r="S378" s="130" t="s">
        <v>101</v>
      </c>
      <c r="T378" s="130" t="s">
        <v>1371</v>
      </c>
      <c r="U378" s="130" t="s">
        <v>1214</v>
      </c>
      <c r="V378" s="130" t="s">
        <v>101</v>
      </c>
      <c r="W378" s="130" t="s">
        <v>101</v>
      </c>
      <c r="X378" s="130" t="s">
        <v>101</v>
      </c>
    </row>
    <row r="379" spans="1:24" hidden="1" x14ac:dyDescent="0.25">
      <c r="A379" s="130" t="s">
        <v>114</v>
      </c>
      <c r="B379" s="130" t="s">
        <v>1225</v>
      </c>
      <c r="C379" s="130" t="s">
        <v>101</v>
      </c>
      <c r="D379" s="130" t="s">
        <v>1370</v>
      </c>
      <c r="E379" s="130" t="s">
        <v>101</v>
      </c>
      <c r="F379" s="130" t="s">
        <v>1369</v>
      </c>
      <c r="G379" s="130" t="s">
        <v>1368</v>
      </c>
      <c r="H379" s="130" t="s">
        <v>1367</v>
      </c>
      <c r="I379" s="130" t="s">
        <v>1231</v>
      </c>
      <c r="J379" s="171" t="s">
        <v>1366</v>
      </c>
      <c r="K379" s="172"/>
      <c r="L379" s="130" t="s">
        <v>1365</v>
      </c>
      <c r="M379" s="130" t="s">
        <v>1364</v>
      </c>
      <c r="N379" s="130" t="s">
        <v>1363</v>
      </c>
      <c r="O379" s="130" t="s">
        <v>101</v>
      </c>
      <c r="P379" s="130" t="s">
        <v>101</v>
      </c>
      <c r="Q379" s="130" t="s">
        <v>101</v>
      </c>
      <c r="R379" s="130" t="s">
        <v>101</v>
      </c>
      <c r="S379" s="130" t="s">
        <v>101</v>
      </c>
      <c r="T379" s="130" t="s">
        <v>1362</v>
      </c>
      <c r="U379" s="130" t="s">
        <v>1214</v>
      </c>
      <c r="V379" s="130" t="s">
        <v>101</v>
      </c>
      <c r="W379" s="130" t="s">
        <v>101</v>
      </c>
      <c r="X379" s="130" t="s">
        <v>101</v>
      </c>
    </row>
    <row r="380" spans="1:24" ht="25.5" hidden="1" x14ac:dyDescent="0.25">
      <c r="A380" s="130" t="s">
        <v>114</v>
      </c>
      <c r="B380" s="130" t="s">
        <v>1225</v>
      </c>
      <c r="C380" s="130" t="s">
        <v>101</v>
      </c>
      <c r="D380" s="130" t="s">
        <v>1361</v>
      </c>
      <c r="E380" s="130" t="s">
        <v>101</v>
      </c>
      <c r="F380" s="130" t="s">
        <v>1360</v>
      </c>
      <c r="G380" s="130" t="s">
        <v>1359</v>
      </c>
      <c r="H380" s="130" t="s">
        <v>1358</v>
      </c>
      <c r="I380" s="130" t="s">
        <v>1311</v>
      </c>
      <c r="J380" s="171" t="s">
        <v>1357</v>
      </c>
      <c r="K380" s="172"/>
      <c r="L380" s="130" t="s">
        <v>1356</v>
      </c>
      <c r="M380" s="130" t="s">
        <v>1355</v>
      </c>
      <c r="N380" s="130" t="s">
        <v>1354</v>
      </c>
      <c r="O380" s="130" t="s">
        <v>101</v>
      </c>
      <c r="P380" s="130" t="s">
        <v>101</v>
      </c>
      <c r="Q380" s="130" t="s">
        <v>101</v>
      </c>
      <c r="R380" s="130" t="s">
        <v>101</v>
      </c>
      <c r="S380" s="130" t="s">
        <v>101</v>
      </c>
      <c r="T380" s="130" t="s">
        <v>1353</v>
      </c>
      <c r="U380" s="130" t="s">
        <v>1214</v>
      </c>
      <c r="V380" s="130" t="s">
        <v>101</v>
      </c>
      <c r="W380" s="130" t="s">
        <v>101</v>
      </c>
      <c r="X380" s="130" t="s">
        <v>101</v>
      </c>
    </row>
    <row r="381" spans="1:24" hidden="1" x14ac:dyDescent="0.25">
      <c r="A381" s="130" t="s">
        <v>114</v>
      </c>
      <c r="B381" s="130" t="s">
        <v>1225</v>
      </c>
      <c r="C381" s="130" t="s">
        <v>101</v>
      </c>
      <c r="D381" s="130" t="s">
        <v>1352</v>
      </c>
      <c r="E381" s="130" t="s">
        <v>101</v>
      </c>
      <c r="F381" s="130" t="s">
        <v>1351</v>
      </c>
      <c r="G381" s="130" t="s">
        <v>1350</v>
      </c>
      <c r="H381" s="130" t="s">
        <v>1349</v>
      </c>
      <c r="I381" s="130" t="s">
        <v>1276</v>
      </c>
      <c r="J381" s="171" t="s">
        <v>1348</v>
      </c>
      <c r="K381" s="172"/>
      <c r="L381" s="130" t="s">
        <v>1347</v>
      </c>
      <c r="M381" s="130" t="s">
        <v>1346</v>
      </c>
      <c r="N381" s="130" t="s">
        <v>1345</v>
      </c>
      <c r="O381" s="130" t="s">
        <v>101</v>
      </c>
      <c r="P381" s="130" t="s">
        <v>101</v>
      </c>
      <c r="Q381" s="130" t="s">
        <v>101</v>
      </c>
      <c r="R381" s="130" t="s">
        <v>101</v>
      </c>
      <c r="S381" s="130" t="s">
        <v>101</v>
      </c>
      <c r="T381" s="130" t="s">
        <v>1344</v>
      </c>
      <c r="U381" s="130" t="s">
        <v>1214</v>
      </c>
      <c r="V381" s="130" t="s">
        <v>101</v>
      </c>
      <c r="W381" s="130" t="s">
        <v>101</v>
      </c>
      <c r="X381" s="130" t="s">
        <v>101</v>
      </c>
    </row>
    <row r="382" spans="1:24" hidden="1" x14ac:dyDescent="0.25">
      <c r="A382" s="130" t="s">
        <v>114</v>
      </c>
      <c r="B382" s="130" t="s">
        <v>1225</v>
      </c>
      <c r="C382" s="130" t="s">
        <v>101</v>
      </c>
      <c r="D382" s="130" t="s">
        <v>1343</v>
      </c>
      <c r="E382" s="130" t="s">
        <v>101</v>
      </c>
      <c r="F382" s="130" t="s">
        <v>1342</v>
      </c>
      <c r="G382" s="130" t="s">
        <v>1341</v>
      </c>
      <c r="H382" s="130" t="s">
        <v>1340</v>
      </c>
      <c r="I382" s="130" t="s">
        <v>1231</v>
      </c>
      <c r="J382" s="171" t="s">
        <v>1339</v>
      </c>
      <c r="K382" s="172"/>
      <c r="L382" s="130" t="s">
        <v>1338</v>
      </c>
      <c r="M382" s="130" t="s">
        <v>1337</v>
      </c>
      <c r="N382" s="130" t="s">
        <v>1336</v>
      </c>
      <c r="O382" s="130" t="s">
        <v>101</v>
      </c>
      <c r="P382" s="130" t="s">
        <v>101</v>
      </c>
      <c r="Q382" s="130" t="s">
        <v>101</v>
      </c>
      <c r="R382" s="130" t="s">
        <v>101</v>
      </c>
      <c r="S382" s="130" t="s">
        <v>101</v>
      </c>
      <c r="T382" s="130" t="s">
        <v>1335</v>
      </c>
      <c r="U382" s="130" t="s">
        <v>1214</v>
      </c>
      <c r="V382" s="130" t="s">
        <v>101</v>
      </c>
      <c r="W382" s="130" t="s">
        <v>101</v>
      </c>
      <c r="X382" s="130" t="s">
        <v>101</v>
      </c>
    </row>
    <row r="383" spans="1:24" hidden="1" x14ac:dyDescent="0.25">
      <c r="A383" s="130" t="s">
        <v>114</v>
      </c>
      <c r="B383" s="130" t="s">
        <v>1225</v>
      </c>
      <c r="C383" s="130" t="s">
        <v>101</v>
      </c>
      <c r="D383" s="130" t="s">
        <v>1334</v>
      </c>
      <c r="E383" s="130" t="s">
        <v>101</v>
      </c>
      <c r="F383" s="130" t="s">
        <v>1333</v>
      </c>
      <c r="G383" s="130" t="s">
        <v>1332</v>
      </c>
      <c r="H383" s="130" t="s">
        <v>1331</v>
      </c>
      <c r="I383" s="130" t="s">
        <v>1330</v>
      </c>
      <c r="J383" s="171" t="s">
        <v>1329</v>
      </c>
      <c r="K383" s="172"/>
      <c r="L383" s="130" t="s">
        <v>1328</v>
      </c>
      <c r="M383" s="130" t="s">
        <v>1327</v>
      </c>
      <c r="N383" s="130" t="s">
        <v>1326</v>
      </c>
      <c r="O383" s="130" t="s">
        <v>101</v>
      </c>
      <c r="P383" s="130" t="s">
        <v>101</v>
      </c>
      <c r="Q383" s="130" t="s">
        <v>101</v>
      </c>
      <c r="R383" s="130" t="s">
        <v>101</v>
      </c>
      <c r="S383" s="130" t="s">
        <v>101</v>
      </c>
      <c r="T383" s="130" t="s">
        <v>1325</v>
      </c>
      <c r="U383" s="130" t="s">
        <v>1214</v>
      </c>
      <c r="V383" s="130" t="s">
        <v>101</v>
      </c>
      <c r="W383" s="130" t="s">
        <v>101</v>
      </c>
      <c r="X383" s="130" t="s">
        <v>101</v>
      </c>
    </row>
    <row r="384" spans="1:24" hidden="1" x14ac:dyDescent="0.25">
      <c r="A384" s="130" t="s">
        <v>114</v>
      </c>
      <c r="B384" s="130" t="s">
        <v>1225</v>
      </c>
      <c r="C384" s="130" t="s">
        <v>101</v>
      </c>
      <c r="D384" s="130" t="s">
        <v>1324</v>
      </c>
      <c r="E384" s="130" t="s">
        <v>101</v>
      </c>
      <c r="F384" s="130" t="s">
        <v>1323</v>
      </c>
      <c r="G384" s="130" t="s">
        <v>1322</v>
      </c>
      <c r="H384" s="130" t="s">
        <v>1321</v>
      </c>
      <c r="I384" s="130" t="s">
        <v>1231</v>
      </c>
      <c r="J384" s="171" t="s">
        <v>1320</v>
      </c>
      <c r="K384" s="172"/>
      <c r="L384" s="130" t="s">
        <v>1319</v>
      </c>
      <c r="M384" s="130" t="s">
        <v>1318</v>
      </c>
      <c r="N384" s="130" t="s">
        <v>1317</v>
      </c>
      <c r="O384" s="130" t="s">
        <v>101</v>
      </c>
      <c r="P384" s="130" t="s">
        <v>101</v>
      </c>
      <c r="Q384" s="130" t="s">
        <v>101</v>
      </c>
      <c r="R384" s="130" t="s">
        <v>101</v>
      </c>
      <c r="S384" s="130" t="s">
        <v>101</v>
      </c>
      <c r="T384" s="130" t="s">
        <v>1316</v>
      </c>
      <c r="U384" s="130" t="s">
        <v>1214</v>
      </c>
      <c r="V384" s="130" t="s">
        <v>101</v>
      </c>
      <c r="W384" s="130" t="s">
        <v>101</v>
      </c>
      <c r="X384" s="130" t="s">
        <v>101</v>
      </c>
    </row>
    <row r="385" spans="1:24" ht="25.5" hidden="1" x14ac:dyDescent="0.25">
      <c r="A385" s="130" t="s">
        <v>114</v>
      </c>
      <c r="B385" s="130" t="s">
        <v>1225</v>
      </c>
      <c r="C385" s="130" t="s">
        <v>101</v>
      </c>
      <c r="D385" s="130" t="s">
        <v>1315</v>
      </c>
      <c r="E385" s="130" t="s">
        <v>101</v>
      </c>
      <c r="F385" s="130" t="s">
        <v>1314</v>
      </c>
      <c r="G385" s="130" t="s">
        <v>1313</v>
      </c>
      <c r="H385" s="130" t="s">
        <v>1312</v>
      </c>
      <c r="I385" s="130" t="s">
        <v>1311</v>
      </c>
      <c r="J385" s="171" t="s">
        <v>1310</v>
      </c>
      <c r="K385" s="172"/>
      <c r="L385" s="130" t="s">
        <v>1309</v>
      </c>
      <c r="M385" s="130" t="s">
        <v>1308</v>
      </c>
      <c r="N385" s="130" t="s">
        <v>1307</v>
      </c>
      <c r="O385" s="130" t="s">
        <v>101</v>
      </c>
      <c r="P385" s="130" t="s">
        <v>101</v>
      </c>
      <c r="Q385" s="130" t="s">
        <v>101</v>
      </c>
      <c r="R385" s="130" t="s">
        <v>101</v>
      </c>
      <c r="S385" s="130" t="s">
        <v>101</v>
      </c>
      <c r="T385" s="130" t="s">
        <v>1306</v>
      </c>
      <c r="U385" s="130" t="s">
        <v>1214</v>
      </c>
      <c r="V385" s="130" t="s">
        <v>101</v>
      </c>
      <c r="W385" s="130" t="s">
        <v>101</v>
      </c>
      <c r="X385" s="130" t="s">
        <v>101</v>
      </c>
    </row>
    <row r="386" spans="1:24" ht="25.5" hidden="1" x14ac:dyDescent="0.25">
      <c r="A386" s="130" t="s">
        <v>114</v>
      </c>
      <c r="B386" s="130" t="s">
        <v>1225</v>
      </c>
      <c r="C386" s="130" t="s">
        <v>101</v>
      </c>
      <c r="D386" s="130" t="s">
        <v>1305</v>
      </c>
      <c r="E386" s="130" t="s">
        <v>101</v>
      </c>
      <c r="F386" s="130" t="s">
        <v>1304</v>
      </c>
      <c r="G386" s="130" t="s">
        <v>1303</v>
      </c>
      <c r="H386" s="130" t="s">
        <v>749</v>
      </c>
      <c r="I386" s="130" t="s">
        <v>1231</v>
      </c>
      <c r="J386" s="171" t="s">
        <v>1302</v>
      </c>
      <c r="K386" s="172"/>
      <c r="L386" s="130" t="s">
        <v>1301</v>
      </c>
      <c r="M386" s="130" t="s">
        <v>1292</v>
      </c>
      <c r="N386" s="130" t="s">
        <v>1300</v>
      </c>
      <c r="O386" s="130" t="s">
        <v>101</v>
      </c>
      <c r="P386" s="130" t="s">
        <v>101</v>
      </c>
      <c r="Q386" s="130" t="s">
        <v>101</v>
      </c>
      <c r="R386" s="130" t="s">
        <v>101</v>
      </c>
      <c r="S386" s="130" t="s">
        <v>101</v>
      </c>
      <c r="T386" s="130" t="s">
        <v>1299</v>
      </c>
      <c r="U386" s="130" t="s">
        <v>1214</v>
      </c>
      <c r="V386" s="130" t="s">
        <v>101</v>
      </c>
      <c r="W386" s="130" t="s">
        <v>101</v>
      </c>
      <c r="X386" s="130" t="s">
        <v>101</v>
      </c>
    </row>
    <row r="387" spans="1:24" ht="25.5" hidden="1" x14ac:dyDescent="0.25">
      <c r="A387" s="130" t="s">
        <v>114</v>
      </c>
      <c r="B387" s="130" t="s">
        <v>1225</v>
      </c>
      <c r="C387" s="130" t="s">
        <v>101</v>
      </c>
      <c r="D387" s="130" t="s">
        <v>1298</v>
      </c>
      <c r="E387" s="130" t="s">
        <v>101</v>
      </c>
      <c r="F387" s="130" t="s">
        <v>1297</v>
      </c>
      <c r="G387" s="130" t="s">
        <v>1296</v>
      </c>
      <c r="H387" s="130" t="s">
        <v>1295</v>
      </c>
      <c r="I387" s="130" t="s">
        <v>1231</v>
      </c>
      <c r="J387" s="171" t="s">
        <v>1294</v>
      </c>
      <c r="K387" s="172"/>
      <c r="L387" s="130" t="s">
        <v>1293</v>
      </c>
      <c r="M387" s="130" t="s">
        <v>1292</v>
      </c>
      <c r="N387" s="130" t="s">
        <v>1291</v>
      </c>
      <c r="O387" s="130" t="s">
        <v>101</v>
      </c>
      <c r="P387" s="130" t="s">
        <v>101</v>
      </c>
      <c r="Q387" s="130" t="s">
        <v>101</v>
      </c>
      <c r="R387" s="130" t="s">
        <v>101</v>
      </c>
      <c r="S387" s="130" t="s">
        <v>101</v>
      </c>
      <c r="T387" s="130" t="s">
        <v>1290</v>
      </c>
      <c r="U387" s="130" t="s">
        <v>1214</v>
      </c>
      <c r="V387" s="130" t="s">
        <v>101</v>
      </c>
      <c r="W387" s="130" t="s">
        <v>101</v>
      </c>
      <c r="X387" s="130" t="s">
        <v>101</v>
      </c>
    </row>
    <row r="388" spans="1:24" ht="25.5" hidden="1" x14ac:dyDescent="0.25">
      <c r="A388" s="130" t="s">
        <v>114</v>
      </c>
      <c r="B388" s="130" t="s">
        <v>1225</v>
      </c>
      <c r="C388" s="130" t="s">
        <v>101</v>
      </c>
      <c r="D388" s="130" t="s">
        <v>1289</v>
      </c>
      <c r="E388" s="130" t="s">
        <v>101</v>
      </c>
      <c r="F388" s="130" t="s">
        <v>1288</v>
      </c>
      <c r="G388" s="130" t="s">
        <v>1287</v>
      </c>
      <c r="H388" s="130" t="s">
        <v>1286</v>
      </c>
      <c r="I388" s="130" t="s">
        <v>1089</v>
      </c>
      <c r="J388" s="171" t="s">
        <v>1285</v>
      </c>
      <c r="K388" s="172"/>
      <c r="L388" s="130" t="s">
        <v>1284</v>
      </c>
      <c r="M388" s="130" t="s">
        <v>1283</v>
      </c>
      <c r="N388" s="130" t="s">
        <v>1282</v>
      </c>
      <c r="O388" s="130" t="s">
        <v>101</v>
      </c>
      <c r="P388" s="130" t="s">
        <v>101</v>
      </c>
      <c r="Q388" s="130" t="s">
        <v>101</v>
      </c>
      <c r="R388" s="130" t="s">
        <v>101</v>
      </c>
      <c r="S388" s="130" t="s">
        <v>101</v>
      </c>
      <c r="T388" s="130" t="s">
        <v>1281</v>
      </c>
      <c r="U388" s="130" t="s">
        <v>1214</v>
      </c>
      <c r="V388" s="130" t="s">
        <v>101</v>
      </c>
      <c r="W388" s="130" t="s">
        <v>101</v>
      </c>
      <c r="X388" s="130" t="s">
        <v>101</v>
      </c>
    </row>
    <row r="389" spans="1:24" ht="25.5" hidden="1" x14ac:dyDescent="0.25">
      <c r="A389" s="130" t="s">
        <v>114</v>
      </c>
      <c r="B389" s="130" t="s">
        <v>1225</v>
      </c>
      <c r="C389" s="130" t="s">
        <v>101</v>
      </c>
      <c r="D389" s="130" t="s">
        <v>1280</v>
      </c>
      <c r="E389" s="130" t="s">
        <v>101</v>
      </c>
      <c r="F389" s="130" t="s">
        <v>1279</v>
      </c>
      <c r="G389" s="130" t="s">
        <v>1278</v>
      </c>
      <c r="H389" s="130" t="s">
        <v>1277</v>
      </c>
      <c r="I389" s="130" t="s">
        <v>1276</v>
      </c>
      <c r="J389" s="171" t="s">
        <v>1275</v>
      </c>
      <c r="K389" s="172"/>
      <c r="L389" s="130" t="s">
        <v>1248</v>
      </c>
      <c r="M389" s="130" t="s">
        <v>1274</v>
      </c>
      <c r="N389" s="130" t="s">
        <v>1273</v>
      </c>
      <c r="O389" s="130" t="s">
        <v>101</v>
      </c>
      <c r="P389" s="130" t="s">
        <v>101</v>
      </c>
      <c r="Q389" s="130" t="s">
        <v>101</v>
      </c>
      <c r="R389" s="130" t="s">
        <v>101</v>
      </c>
      <c r="S389" s="130" t="s">
        <v>101</v>
      </c>
      <c r="T389" s="130" t="s">
        <v>1272</v>
      </c>
      <c r="U389" s="130" t="s">
        <v>1214</v>
      </c>
      <c r="V389" s="130" t="s">
        <v>101</v>
      </c>
      <c r="W389" s="130" t="s">
        <v>101</v>
      </c>
      <c r="X389" s="130" t="s">
        <v>101</v>
      </c>
    </row>
    <row r="390" spans="1:24" hidden="1" x14ac:dyDescent="0.25">
      <c r="A390" s="130" t="s">
        <v>114</v>
      </c>
      <c r="B390" s="130" t="s">
        <v>1225</v>
      </c>
      <c r="C390" s="130" t="s">
        <v>101</v>
      </c>
      <c r="D390" s="130" t="s">
        <v>1271</v>
      </c>
      <c r="E390" s="130" t="s">
        <v>101</v>
      </c>
      <c r="F390" s="130" t="s">
        <v>1270</v>
      </c>
      <c r="G390" s="130" t="s">
        <v>1269</v>
      </c>
      <c r="H390" s="130" t="s">
        <v>1268</v>
      </c>
      <c r="I390" s="130" t="s">
        <v>455</v>
      </c>
      <c r="J390" s="171" t="s">
        <v>1267</v>
      </c>
      <c r="K390" s="172"/>
      <c r="L390" s="130" t="s">
        <v>1266</v>
      </c>
      <c r="M390" s="130" t="s">
        <v>1265</v>
      </c>
      <c r="N390" s="130" t="s">
        <v>1264</v>
      </c>
      <c r="O390" s="130" t="s">
        <v>101</v>
      </c>
      <c r="P390" s="130" t="s">
        <v>101</v>
      </c>
      <c r="Q390" s="130" t="s">
        <v>101</v>
      </c>
      <c r="R390" s="130" t="s">
        <v>101</v>
      </c>
      <c r="S390" s="130" t="s">
        <v>101</v>
      </c>
      <c r="T390" s="130" t="s">
        <v>1263</v>
      </c>
      <c r="U390" s="130" t="s">
        <v>1214</v>
      </c>
      <c r="V390" s="130" t="s">
        <v>101</v>
      </c>
      <c r="W390" s="130" t="s">
        <v>101</v>
      </c>
      <c r="X390" s="130" t="s">
        <v>101</v>
      </c>
    </row>
    <row r="391" spans="1:24" ht="25.5" hidden="1" x14ac:dyDescent="0.25">
      <c r="A391" s="130" t="s">
        <v>114</v>
      </c>
      <c r="B391" s="130" t="s">
        <v>1225</v>
      </c>
      <c r="C391" s="130" t="s">
        <v>101</v>
      </c>
      <c r="D391" s="130" t="s">
        <v>1262</v>
      </c>
      <c r="E391" s="130" t="s">
        <v>101</v>
      </c>
      <c r="F391" s="130" t="s">
        <v>1261</v>
      </c>
      <c r="G391" s="130" t="s">
        <v>1260</v>
      </c>
      <c r="H391" s="130" t="s">
        <v>1259</v>
      </c>
      <c r="I391" s="130" t="s">
        <v>1231</v>
      </c>
      <c r="J391" s="171" t="s">
        <v>1258</v>
      </c>
      <c r="K391" s="172"/>
      <c r="L391" s="130" t="s">
        <v>1257</v>
      </c>
      <c r="M391" s="130" t="s">
        <v>1256</v>
      </c>
      <c r="N391" s="130" t="s">
        <v>1255</v>
      </c>
      <c r="O391" s="130" t="s">
        <v>101</v>
      </c>
      <c r="P391" s="130" t="s">
        <v>101</v>
      </c>
      <c r="Q391" s="130" t="s">
        <v>101</v>
      </c>
      <c r="R391" s="130" t="s">
        <v>101</v>
      </c>
      <c r="S391" s="130" t="s">
        <v>101</v>
      </c>
      <c r="T391" s="130" t="s">
        <v>1254</v>
      </c>
      <c r="U391" s="130" t="s">
        <v>1214</v>
      </c>
      <c r="V391" s="130" t="s">
        <v>101</v>
      </c>
      <c r="W391" s="130" t="s">
        <v>101</v>
      </c>
      <c r="X391" s="130" t="s">
        <v>101</v>
      </c>
    </row>
    <row r="392" spans="1:24" hidden="1" x14ac:dyDescent="0.25">
      <c r="A392" s="130" t="s">
        <v>114</v>
      </c>
      <c r="B392" s="130" t="s">
        <v>1225</v>
      </c>
      <c r="C392" s="130" t="s">
        <v>101</v>
      </c>
      <c r="D392" s="130" t="s">
        <v>1253</v>
      </c>
      <c r="E392" s="130" t="s">
        <v>101</v>
      </c>
      <c r="F392" s="130" t="s">
        <v>1252</v>
      </c>
      <c r="G392" s="130" t="s">
        <v>1251</v>
      </c>
      <c r="H392" s="130" t="s">
        <v>1250</v>
      </c>
      <c r="I392" s="130" t="s">
        <v>1220</v>
      </c>
      <c r="J392" s="171" t="s">
        <v>1249</v>
      </c>
      <c r="K392" s="172"/>
      <c r="L392" s="130" t="s">
        <v>1248</v>
      </c>
      <c r="M392" s="130" t="s">
        <v>1247</v>
      </c>
      <c r="N392" s="130" t="s">
        <v>1246</v>
      </c>
      <c r="O392" s="130" t="s">
        <v>101</v>
      </c>
      <c r="P392" s="130" t="s">
        <v>101</v>
      </c>
      <c r="Q392" s="130" t="s">
        <v>101</v>
      </c>
      <c r="R392" s="130" t="s">
        <v>101</v>
      </c>
      <c r="S392" s="130" t="s">
        <v>101</v>
      </c>
      <c r="T392" s="130" t="s">
        <v>1245</v>
      </c>
      <c r="U392" s="130" t="s">
        <v>1214</v>
      </c>
      <c r="V392" s="130" t="s">
        <v>101</v>
      </c>
      <c r="W392" s="130" t="s">
        <v>101</v>
      </c>
      <c r="X392" s="130" t="s">
        <v>101</v>
      </c>
    </row>
    <row r="393" spans="1:24" ht="25.5" hidden="1" x14ac:dyDescent="0.25">
      <c r="A393" s="130" t="s">
        <v>114</v>
      </c>
      <c r="B393" s="130" t="s">
        <v>1225</v>
      </c>
      <c r="C393" s="130" t="s">
        <v>101</v>
      </c>
      <c r="D393" s="130" t="s">
        <v>1244</v>
      </c>
      <c r="E393" s="130" t="s">
        <v>101</v>
      </c>
      <c r="F393" s="130" t="s">
        <v>1243</v>
      </c>
      <c r="G393" s="130" t="s">
        <v>1242</v>
      </c>
      <c r="H393" s="130" t="s">
        <v>1241</v>
      </c>
      <c r="I393" s="130" t="s">
        <v>1220</v>
      </c>
      <c r="J393" s="171" t="s">
        <v>1240</v>
      </c>
      <c r="K393" s="172"/>
      <c r="L393" s="130" t="s">
        <v>1239</v>
      </c>
      <c r="M393" s="130" t="s">
        <v>1238</v>
      </c>
      <c r="N393" s="130" t="s">
        <v>1237</v>
      </c>
      <c r="O393" s="130" t="s">
        <v>101</v>
      </c>
      <c r="P393" s="130" t="s">
        <v>101</v>
      </c>
      <c r="Q393" s="130" t="s">
        <v>101</v>
      </c>
      <c r="R393" s="130" t="s">
        <v>101</v>
      </c>
      <c r="S393" s="130" t="s">
        <v>101</v>
      </c>
      <c r="T393" s="130" t="s">
        <v>1236</v>
      </c>
      <c r="U393" s="130" t="s">
        <v>1214</v>
      </c>
      <c r="V393" s="130" t="s">
        <v>101</v>
      </c>
      <c r="W393" s="130" t="s">
        <v>101</v>
      </c>
      <c r="X393" s="130" t="s">
        <v>101</v>
      </c>
    </row>
    <row r="394" spans="1:24" ht="25.5" hidden="1" x14ac:dyDescent="0.25">
      <c r="A394" s="130" t="s">
        <v>114</v>
      </c>
      <c r="B394" s="130" t="s">
        <v>1225</v>
      </c>
      <c r="C394" s="130" t="s">
        <v>101</v>
      </c>
      <c r="D394" s="130" t="s">
        <v>1235</v>
      </c>
      <c r="E394" s="130" t="s">
        <v>101</v>
      </c>
      <c r="F394" s="130" t="s">
        <v>1234</v>
      </c>
      <c r="G394" s="130" t="s">
        <v>1233</v>
      </c>
      <c r="H394" s="130" t="s">
        <v>1232</v>
      </c>
      <c r="I394" s="130" t="s">
        <v>1231</v>
      </c>
      <c r="J394" s="171" t="s">
        <v>1230</v>
      </c>
      <c r="K394" s="172"/>
      <c r="L394" s="130" t="s">
        <v>1229</v>
      </c>
      <c r="M394" s="130" t="s">
        <v>1228</v>
      </c>
      <c r="N394" s="130" t="s">
        <v>1227</v>
      </c>
      <c r="O394" s="130" t="s">
        <v>101</v>
      </c>
      <c r="P394" s="130" t="s">
        <v>101</v>
      </c>
      <c r="Q394" s="130" t="s">
        <v>101</v>
      </c>
      <c r="R394" s="130" t="s">
        <v>101</v>
      </c>
      <c r="S394" s="130" t="s">
        <v>101</v>
      </c>
      <c r="T394" s="130" t="s">
        <v>1226</v>
      </c>
      <c r="U394" s="130" t="s">
        <v>1214</v>
      </c>
      <c r="V394" s="130" t="s">
        <v>101</v>
      </c>
      <c r="W394" s="130" t="s">
        <v>101</v>
      </c>
      <c r="X394" s="130" t="s">
        <v>101</v>
      </c>
    </row>
    <row r="395" spans="1:24" hidden="1" x14ac:dyDescent="0.25">
      <c r="A395" s="130" t="s">
        <v>114</v>
      </c>
      <c r="B395" s="130" t="s">
        <v>1225</v>
      </c>
      <c r="C395" s="130" t="s">
        <v>101</v>
      </c>
      <c r="D395" s="130" t="s">
        <v>1224</v>
      </c>
      <c r="E395" s="130" t="s">
        <v>101</v>
      </c>
      <c r="F395" s="130" t="s">
        <v>1223</v>
      </c>
      <c r="G395" s="130" t="s">
        <v>1222</v>
      </c>
      <c r="H395" s="130" t="s">
        <v>1221</v>
      </c>
      <c r="I395" s="130" t="s">
        <v>1220</v>
      </c>
      <c r="J395" s="171" t="s">
        <v>1219</v>
      </c>
      <c r="K395" s="172"/>
      <c r="L395" s="130" t="s">
        <v>1218</v>
      </c>
      <c r="M395" s="130" t="s">
        <v>1217</v>
      </c>
      <c r="N395" s="130" t="s">
        <v>1216</v>
      </c>
      <c r="O395" s="130" t="s">
        <v>101</v>
      </c>
      <c r="P395" s="130" t="s">
        <v>101</v>
      </c>
      <c r="Q395" s="130" t="s">
        <v>101</v>
      </c>
      <c r="R395" s="130" t="s">
        <v>101</v>
      </c>
      <c r="S395" s="130" t="s">
        <v>101</v>
      </c>
      <c r="T395" s="130" t="s">
        <v>1215</v>
      </c>
      <c r="U395" s="130" t="s">
        <v>1214</v>
      </c>
      <c r="V395" s="130" t="s">
        <v>101</v>
      </c>
      <c r="W395" s="130" t="s">
        <v>101</v>
      </c>
      <c r="X395" s="130" t="s">
        <v>101</v>
      </c>
    </row>
    <row r="396" spans="1:24" ht="25.5" hidden="1" x14ac:dyDescent="0.25">
      <c r="A396" s="130" t="s">
        <v>114</v>
      </c>
      <c r="B396" s="130" t="s">
        <v>993</v>
      </c>
      <c r="C396" s="130" t="s">
        <v>101</v>
      </c>
      <c r="D396" s="130" t="s">
        <v>1213</v>
      </c>
      <c r="E396" s="130" t="s">
        <v>101</v>
      </c>
      <c r="F396" s="130" t="s">
        <v>1212</v>
      </c>
      <c r="G396" s="130" t="s">
        <v>1211</v>
      </c>
      <c r="H396" s="130" t="s">
        <v>1210</v>
      </c>
      <c r="I396" s="130" t="s">
        <v>1017</v>
      </c>
      <c r="J396" s="171" t="s">
        <v>1209</v>
      </c>
      <c r="K396" s="172"/>
      <c r="L396" s="130" t="s">
        <v>1208</v>
      </c>
      <c r="M396" s="130" t="s">
        <v>1207</v>
      </c>
      <c r="N396" s="130" t="s">
        <v>1206</v>
      </c>
      <c r="O396" s="130" t="s">
        <v>101</v>
      </c>
      <c r="P396" s="130" t="s">
        <v>101</v>
      </c>
      <c r="Q396" s="130" t="s">
        <v>101</v>
      </c>
      <c r="R396" s="130" t="s">
        <v>101</v>
      </c>
      <c r="S396" s="130" t="s">
        <v>101</v>
      </c>
      <c r="T396" s="130" t="s">
        <v>1205</v>
      </c>
      <c r="U396" s="130" t="s">
        <v>533</v>
      </c>
      <c r="V396" s="130" t="s">
        <v>101</v>
      </c>
      <c r="W396" s="130" t="s">
        <v>101</v>
      </c>
      <c r="X396" s="130" t="s">
        <v>101</v>
      </c>
    </row>
    <row r="397" spans="1:24" ht="25.5" hidden="1" x14ac:dyDescent="0.25">
      <c r="A397" s="130" t="s">
        <v>114</v>
      </c>
      <c r="B397" s="130" t="s">
        <v>993</v>
      </c>
      <c r="C397" s="130" t="s">
        <v>101</v>
      </c>
      <c r="D397" s="130" t="s">
        <v>1204</v>
      </c>
      <c r="E397" s="130" t="s">
        <v>101</v>
      </c>
      <c r="F397" s="130" t="s">
        <v>1203</v>
      </c>
      <c r="G397" s="130" t="s">
        <v>1202</v>
      </c>
      <c r="H397" s="130" t="s">
        <v>1201</v>
      </c>
      <c r="I397" s="130" t="s">
        <v>1017</v>
      </c>
      <c r="J397" s="171" t="s">
        <v>1200</v>
      </c>
      <c r="K397" s="172"/>
      <c r="L397" s="130" t="s">
        <v>1199</v>
      </c>
      <c r="M397" s="130" t="s">
        <v>1198</v>
      </c>
      <c r="N397" s="130" t="s">
        <v>1197</v>
      </c>
      <c r="O397" s="130" t="s">
        <v>101</v>
      </c>
      <c r="P397" s="130" t="s">
        <v>101</v>
      </c>
      <c r="Q397" s="130" t="s">
        <v>101</v>
      </c>
      <c r="R397" s="130" t="s">
        <v>101</v>
      </c>
      <c r="S397" s="130" t="s">
        <v>101</v>
      </c>
      <c r="T397" s="130" t="s">
        <v>1196</v>
      </c>
      <c r="U397" s="130" t="s">
        <v>533</v>
      </c>
      <c r="V397" s="130" t="s">
        <v>101</v>
      </c>
      <c r="W397" s="130" t="s">
        <v>101</v>
      </c>
      <c r="X397" s="130" t="s">
        <v>101</v>
      </c>
    </row>
    <row r="398" spans="1:24" hidden="1" x14ac:dyDescent="0.25">
      <c r="A398" s="130" t="s">
        <v>114</v>
      </c>
      <c r="B398" s="130" t="s">
        <v>993</v>
      </c>
      <c r="C398" s="130" t="s">
        <v>101</v>
      </c>
      <c r="D398" s="130" t="s">
        <v>1195</v>
      </c>
      <c r="E398" s="130" t="s">
        <v>101</v>
      </c>
      <c r="F398" s="130" t="s">
        <v>1194</v>
      </c>
      <c r="G398" s="130" t="s">
        <v>1193</v>
      </c>
      <c r="H398" s="130" t="s">
        <v>1192</v>
      </c>
      <c r="I398" s="130" t="s">
        <v>1125</v>
      </c>
      <c r="J398" s="171" t="s">
        <v>1191</v>
      </c>
      <c r="K398" s="172"/>
      <c r="L398" s="130" t="s">
        <v>1132</v>
      </c>
      <c r="M398" s="130" t="s">
        <v>1122</v>
      </c>
      <c r="N398" s="130" t="s">
        <v>1190</v>
      </c>
      <c r="O398" s="130" t="s">
        <v>101</v>
      </c>
      <c r="P398" s="130" t="s">
        <v>101</v>
      </c>
      <c r="Q398" s="130" t="s">
        <v>101</v>
      </c>
      <c r="R398" s="130" t="s">
        <v>101</v>
      </c>
      <c r="S398" s="130" t="s">
        <v>101</v>
      </c>
      <c r="T398" s="130" t="s">
        <v>1120</v>
      </c>
      <c r="U398" s="130" t="s">
        <v>533</v>
      </c>
      <c r="V398" s="130" t="s">
        <v>101</v>
      </c>
      <c r="W398" s="130" t="s">
        <v>101</v>
      </c>
      <c r="X398" s="130" t="s">
        <v>101</v>
      </c>
    </row>
    <row r="399" spans="1:24" ht="25.5" hidden="1" x14ac:dyDescent="0.25">
      <c r="A399" s="130" t="s">
        <v>114</v>
      </c>
      <c r="B399" s="130" t="s">
        <v>993</v>
      </c>
      <c r="C399" s="130" t="s">
        <v>101</v>
      </c>
      <c r="D399" s="130" t="s">
        <v>1189</v>
      </c>
      <c r="E399" s="130" t="s">
        <v>101</v>
      </c>
      <c r="F399" s="130" t="s">
        <v>1188</v>
      </c>
      <c r="G399" s="130" t="s">
        <v>1187</v>
      </c>
      <c r="H399" s="130" t="s">
        <v>1186</v>
      </c>
      <c r="I399" s="130" t="s">
        <v>1125</v>
      </c>
      <c r="J399" s="171" t="s">
        <v>1185</v>
      </c>
      <c r="K399" s="172"/>
      <c r="L399" s="130" t="s">
        <v>1144</v>
      </c>
      <c r="M399" s="130" t="s">
        <v>1184</v>
      </c>
      <c r="N399" s="130" t="s">
        <v>1183</v>
      </c>
      <c r="O399" s="130" t="s">
        <v>101</v>
      </c>
      <c r="P399" s="130" t="s">
        <v>101</v>
      </c>
      <c r="Q399" s="130" t="s">
        <v>101</v>
      </c>
      <c r="R399" s="130" t="s">
        <v>101</v>
      </c>
      <c r="S399" s="130" t="s">
        <v>101</v>
      </c>
      <c r="T399" s="130" t="s">
        <v>1182</v>
      </c>
      <c r="U399" s="130" t="s">
        <v>533</v>
      </c>
      <c r="V399" s="130" t="s">
        <v>101</v>
      </c>
      <c r="W399" s="130" t="s">
        <v>101</v>
      </c>
      <c r="X399" s="130" t="s">
        <v>101</v>
      </c>
    </row>
    <row r="400" spans="1:24" hidden="1" x14ac:dyDescent="0.25">
      <c r="A400" s="130" t="s">
        <v>114</v>
      </c>
      <c r="B400" s="130" t="s">
        <v>993</v>
      </c>
      <c r="C400" s="130" t="s">
        <v>101</v>
      </c>
      <c r="D400" s="130" t="s">
        <v>1181</v>
      </c>
      <c r="E400" s="130" t="s">
        <v>101</v>
      </c>
      <c r="F400" s="130" t="s">
        <v>1180</v>
      </c>
      <c r="G400" s="130" t="s">
        <v>1179</v>
      </c>
      <c r="H400" s="130" t="s">
        <v>1178</v>
      </c>
      <c r="I400" s="130" t="s">
        <v>1125</v>
      </c>
      <c r="J400" s="171" t="s">
        <v>1177</v>
      </c>
      <c r="K400" s="172"/>
      <c r="L400" s="130" t="s">
        <v>1176</v>
      </c>
      <c r="M400" s="130" t="s">
        <v>1160</v>
      </c>
      <c r="N400" s="130" t="s">
        <v>1175</v>
      </c>
      <c r="O400" s="130" t="s">
        <v>101</v>
      </c>
      <c r="P400" s="130" t="s">
        <v>101</v>
      </c>
      <c r="Q400" s="130" t="s">
        <v>101</v>
      </c>
      <c r="R400" s="130" t="s">
        <v>101</v>
      </c>
      <c r="S400" s="130" t="s">
        <v>101</v>
      </c>
      <c r="T400" s="130" t="s">
        <v>1174</v>
      </c>
      <c r="U400" s="130" t="s">
        <v>533</v>
      </c>
      <c r="V400" s="130" t="s">
        <v>101</v>
      </c>
      <c r="W400" s="130" t="s">
        <v>101</v>
      </c>
      <c r="X400" s="130" t="s">
        <v>101</v>
      </c>
    </row>
    <row r="401" spans="1:24" ht="25.5" hidden="1" x14ac:dyDescent="0.25">
      <c r="A401" s="130" t="s">
        <v>114</v>
      </c>
      <c r="B401" s="130" t="s">
        <v>993</v>
      </c>
      <c r="C401" s="130" t="s">
        <v>101</v>
      </c>
      <c r="D401" s="130" t="s">
        <v>1173</v>
      </c>
      <c r="E401" s="130" t="s">
        <v>101</v>
      </c>
      <c r="F401" s="130" t="s">
        <v>1172</v>
      </c>
      <c r="G401" s="130" t="s">
        <v>1171</v>
      </c>
      <c r="H401" s="130" t="s">
        <v>1170</v>
      </c>
      <c r="I401" s="130" t="s">
        <v>1125</v>
      </c>
      <c r="J401" s="171" t="s">
        <v>1169</v>
      </c>
      <c r="K401" s="172"/>
      <c r="L401" s="130" t="s">
        <v>1168</v>
      </c>
      <c r="M401" s="130" t="s">
        <v>1122</v>
      </c>
      <c r="N401" s="130" t="s">
        <v>1167</v>
      </c>
      <c r="O401" s="130" t="s">
        <v>101</v>
      </c>
      <c r="P401" s="130" t="s">
        <v>101</v>
      </c>
      <c r="Q401" s="130" t="s">
        <v>101</v>
      </c>
      <c r="R401" s="130" t="s">
        <v>101</v>
      </c>
      <c r="S401" s="130" t="s">
        <v>101</v>
      </c>
      <c r="T401" s="130" t="s">
        <v>1120</v>
      </c>
      <c r="U401" s="130" t="s">
        <v>533</v>
      </c>
      <c r="V401" s="130" t="s">
        <v>101</v>
      </c>
      <c r="W401" s="130" t="s">
        <v>101</v>
      </c>
      <c r="X401" s="130" t="s">
        <v>101</v>
      </c>
    </row>
    <row r="402" spans="1:24" ht="25.5" hidden="1" x14ac:dyDescent="0.25">
      <c r="A402" s="130" t="s">
        <v>114</v>
      </c>
      <c r="B402" s="130" t="s">
        <v>993</v>
      </c>
      <c r="C402" s="130" t="s">
        <v>101</v>
      </c>
      <c r="D402" s="130" t="s">
        <v>1166</v>
      </c>
      <c r="E402" s="130" t="s">
        <v>101</v>
      </c>
      <c r="F402" s="130" t="s">
        <v>1165</v>
      </c>
      <c r="G402" s="130" t="s">
        <v>1164</v>
      </c>
      <c r="H402" s="130" t="s">
        <v>1163</v>
      </c>
      <c r="I402" s="130" t="s">
        <v>1061</v>
      </c>
      <c r="J402" s="171" t="s">
        <v>1162</v>
      </c>
      <c r="K402" s="172"/>
      <c r="L402" s="130" t="s">
        <v>1161</v>
      </c>
      <c r="M402" s="130" t="s">
        <v>1160</v>
      </c>
      <c r="N402" s="130" t="s">
        <v>1159</v>
      </c>
      <c r="O402" s="130" t="s">
        <v>101</v>
      </c>
      <c r="P402" s="130" t="s">
        <v>101</v>
      </c>
      <c r="Q402" s="130" t="s">
        <v>101</v>
      </c>
      <c r="R402" s="130" t="s">
        <v>101</v>
      </c>
      <c r="S402" s="130" t="s">
        <v>101</v>
      </c>
      <c r="T402" s="130" t="s">
        <v>1158</v>
      </c>
      <c r="U402" s="130" t="s">
        <v>533</v>
      </c>
      <c r="V402" s="130" t="s">
        <v>101</v>
      </c>
      <c r="W402" s="130" t="s">
        <v>101</v>
      </c>
      <c r="X402" s="130" t="s">
        <v>101</v>
      </c>
    </row>
    <row r="403" spans="1:24" ht="102" hidden="1" x14ac:dyDescent="0.25">
      <c r="A403" s="130" t="s">
        <v>114</v>
      </c>
      <c r="B403" s="130" t="s">
        <v>993</v>
      </c>
      <c r="C403" s="130" t="s">
        <v>101</v>
      </c>
      <c r="D403" s="130" t="s">
        <v>1157</v>
      </c>
      <c r="E403" s="130" t="s">
        <v>101</v>
      </c>
      <c r="F403" s="130" t="s">
        <v>1156</v>
      </c>
      <c r="G403" s="130" t="s">
        <v>1155</v>
      </c>
      <c r="H403" s="130" t="s">
        <v>922</v>
      </c>
      <c r="I403" s="130" t="s">
        <v>1125</v>
      </c>
      <c r="J403" s="171" t="s">
        <v>1154</v>
      </c>
      <c r="K403" s="172"/>
      <c r="L403" s="130" t="s">
        <v>1153</v>
      </c>
      <c r="M403" s="130" t="s">
        <v>1152</v>
      </c>
      <c r="N403" s="130" t="s">
        <v>1151</v>
      </c>
      <c r="O403" s="130" t="s">
        <v>101</v>
      </c>
      <c r="P403" s="130" t="s">
        <v>1150</v>
      </c>
      <c r="Q403" s="130" t="s">
        <v>101</v>
      </c>
      <c r="R403" s="130" t="s">
        <v>101</v>
      </c>
      <c r="S403" s="130" t="s">
        <v>101</v>
      </c>
      <c r="T403" s="130" t="s">
        <v>101</v>
      </c>
      <c r="U403" s="130" t="s">
        <v>533</v>
      </c>
      <c r="V403" s="130" t="s">
        <v>101</v>
      </c>
      <c r="W403" s="130" t="s">
        <v>101</v>
      </c>
      <c r="X403" s="130" t="s">
        <v>101</v>
      </c>
    </row>
    <row r="404" spans="1:24" hidden="1" x14ac:dyDescent="0.25">
      <c r="A404" s="130" t="s">
        <v>114</v>
      </c>
      <c r="B404" s="130" t="s">
        <v>993</v>
      </c>
      <c r="C404" s="130" t="s">
        <v>101</v>
      </c>
      <c r="D404" s="130" t="s">
        <v>1149</v>
      </c>
      <c r="E404" s="130" t="s">
        <v>101</v>
      </c>
      <c r="F404" s="130" t="s">
        <v>1148</v>
      </c>
      <c r="G404" s="130" t="s">
        <v>1147</v>
      </c>
      <c r="H404" s="130" t="s">
        <v>1146</v>
      </c>
      <c r="I404" s="130" t="s">
        <v>1125</v>
      </c>
      <c r="J404" s="171" t="s">
        <v>1145</v>
      </c>
      <c r="K404" s="172"/>
      <c r="L404" s="130" t="s">
        <v>1144</v>
      </c>
      <c r="M404" s="130" t="s">
        <v>1122</v>
      </c>
      <c r="N404" s="130" t="s">
        <v>1143</v>
      </c>
      <c r="O404" s="130" t="s">
        <v>101</v>
      </c>
      <c r="P404" s="130" t="s">
        <v>101</v>
      </c>
      <c r="Q404" s="130" t="s">
        <v>101</v>
      </c>
      <c r="R404" s="130" t="s">
        <v>101</v>
      </c>
      <c r="S404" s="130" t="s">
        <v>101</v>
      </c>
      <c r="T404" s="130" t="s">
        <v>1120</v>
      </c>
      <c r="U404" s="130" t="s">
        <v>533</v>
      </c>
      <c r="V404" s="130" t="s">
        <v>101</v>
      </c>
      <c r="W404" s="130" t="s">
        <v>101</v>
      </c>
      <c r="X404" s="130" t="s">
        <v>101</v>
      </c>
    </row>
    <row r="405" spans="1:24" ht="25.5" hidden="1" x14ac:dyDescent="0.25">
      <c r="A405" s="130" t="s">
        <v>114</v>
      </c>
      <c r="B405" s="130" t="s">
        <v>993</v>
      </c>
      <c r="C405" s="130" t="s">
        <v>101</v>
      </c>
      <c r="D405" s="130" t="s">
        <v>1142</v>
      </c>
      <c r="E405" s="130" t="s">
        <v>101</v>
      </c>
      <c r="F405" s="130" t="s">
        <v>1141</v>
      </c>
      <c r="G405" s="130" t="s">
        <v>1140</v>
      </c>
      <c r="H405" s="130" t="s">
        <v>568</v>
      </c>
      <c r="I405" s="130" t="s">
        <v>1125</v>
      </c>
      <c r="J405" s="171" t="s">
        <v>1139</v>
      </c>
      <c r="K405" s="172"/>
      <c r="L405" s="130" t="s">
        <v>1138</v>
      </c>
      <c r="M405" s="130" t="s">
        <v>1122</v>
      </c>
      <c r="N405" s="130" t="s">
        <v>1137</v>
      </c>
      <c r="O405" s="130" t="s">
        <v>101</v>
      </c>
      <c r="P405" s="130" t="s">
        <v>101</v>
      </c>
      <c r="Q405" s="130" t="s">
        <v>101</v>
      </c>
      <c r="R405" s="130" t="s">
        <v>101</v>
      </c>
      <c r="S405" s="130" t="s">
        <v>101</v>
      </c>
      <c r="T405" s="130" t="s">
        <v>1120</v>
      </c>
      <c r="U405" s="130" t="s">
        <v>533</v>
      </c>
      <c r="V405" s="130" t="s">
        <v>101</v>
      </c>
      <c r="W405" s="130" t="s">
        <v>101</v>
      </c>
      <c r="X405" s="130" t="s">
        <v>101</v>
      </c>
    </row>
    <row r="406" spans="1:24" ht="25.5" hidden="1" x14ac:dyDescent="0.25">
      <c r="A406" s="130" t="s">
        <v>114</v>
      </c>
      <c r="B406" s="130" t="s">
        <v>993</v>
      </c>
      <c r="C406" s="130" t="s">
        <v>101</v>
      </c>
      <c r="D406" s="130" t="s">
        <v>1136</v>
      </c>
      <c r="E406" s="130" t="s">
        <v>101</v>
      </c>
      <c r="F406" s="130" t="s">
        <v>1135</v>
      </c>
      <c r="G406" s="130" t="s">
        <v>1134</v>
      </c>
      <c r="H406" s="130" t="s">
        <v>540</v>
      </c>
      <c r="I406" s="130" t="s">
        <v>1061</v>
      </c>
      <c r="J406" s="171" t="s">
        <v>1133</v>
      </c>
      <c r="K406" s="172"/>
      <c r="L406" s="130" t="s">
        <v>1132</v>
      </c>
      <c r="M406" s="130" t="s">
        <v>1131</v>
      </c>
      <c r="N406" s="130" t="s">
        <v>1130</v>
      </c>
      <c r="O406" s="130" t="s">
        <v>101</v>
      </c>
      <c r="P406" s="130" t="s">
        <v>101</v>
      </c>
      <c r="Q406" s="130" t="s">
        <v>101</v>
      </c>
      <c r="R406" s="130" t="s">
        <v>101</v>
      </c>
      <c r="S406" s="130" t="s">
        <v>101</v>
      </c>
      <c r="T406" s="130" t="s">
        <v>101</v>
      </c>
      <c r="U406" s="130" t="s">
        <v>533</v>
      </c>
      <c r="V406" s="130" t="s">
        <v>101</v>
      </c>
      <c r="W406" s="130" t="s">
        <v>101</v>
      </c>
      <c r="X406" s="130" t="s">
        <v>101</v>
      </c>
    </row>
    <row r="407" spans="1:24" ht="25.5" hidden="1" x14ac:dyDescent="0.25">
      <c r="A407" s="130" t="s">
        <v>114</v>
      </c>
      <c r="B407" s="130" t="s">
        <v>993</v>
      </c>
      <c r="C407" s="130" t="s">
        <v>101</v>
      </c>
      <c r="D407" s="130" t="s">
        <v>1129</v>
      </c>
      <c r="E407" s="130" t="s">
        <v>101</v>
      </c>
      <c r="F407" s="130" t="s">
        <v>1128</v>
      </c>
      <c r="G407" s="130" t="s">
        <v>1127</v>
      </c>
      <c r="H407" s="130" t="s">
        <v>1126</v>
      </c>
      <c r="I407" s="130" t="s">
        <v>1125</v>
      </c>
      <c r="J407" s="171" t="s">
        <v>1124</v>
      </c>
      <c r="K407" s="172"/>
      <c r="L407" s="130" t="s">
        <v>1123</v>
      </c>
      <c r="M407" s="130" t="s">
        <v>1122</v>
      </c>
      <c r="N407" s="130" t="s">
        <v>1121</v>
      </c>
      <c r="O407" s="130" t="s">
        <v>101</v>
      </c>
      <c r="P407" s="130" t="s">
        <v>101</v>
      </c>
      <c r="Q407" s="130" t="s">
        <v>101</v>
      </c>
      <c r="R407" s="130" t="s">
        <v>101</v>
      </c>
      <c r="S407" s="130" t="s">
        <v>101</v>
      </c>
      <c r="T407" s="130" t="s">
        <v>1120</v>
      </c>
      <c r="U407" s="130" t="s">
        <v>533</v>
      </c>
      <c r="V407" s="130" t="s">
        <v>101</v>
      </c>
      <c r="W407" s="130" t="s">
        <v>101</v>
      </c>
      <c r="X407" s="130" t="s">
        <v>101</v>
      </c>
    </row>
    <row r="408" spans="1:24" hidden="1" x14ac:dyDescent="0.25">
      <c r="A408" s="130" t="s">
        <v>114</v>
      </c>
      <c r="B408" s="130" t="s">
        <v>993</v>
      </c>
      <c r="C408" s="130" t="s">
        <v>101</v>
      </c>
      <c r="D408" s="130" t="s">
        <v>1119</v>
      </c>
      <c r="E408" s="130" t="s">
        <v>101</v>
      </c>
      <c r="F408" s="130" t="s">
        <v>1118</v>
      </c>
      <c r="G408" s="130" t="s">
        <v>1117</v>
      </c>
      <c r="H408" s="130" t="s">
        <v>1116</v>
      </c>
      <c r="I408" s="130" t="s">
        <v>1017</v>
      </c>
      <c r="J408" s="171" t="s">
        <v>1115</v>
      </c>
      <c r="K408" s="172"/>
      <c r="L408" s="130" t="s">
        <v>1114</v>
      </c>
      <c r="M408" s="130" t="s">
        <v>1113</v>
      </c>
      <c r="N408" s="130" t="s">
        <v>1112</v>
      </c>
      <c r="O408" s="130" t="s">
        <v>101</v>
      </c>
      <c r="P408" s="130" t="s">
        <v>101</v>
      </c>
      <c r="Q408" s="130" t="s">
        <v>101</v>
      </c>
      <c r="R408" s="130" t="s">
        <v>101</v>
      </c>
      <c r="S408" s="130" t="s">
        <v>101</v>
      </c>
      <c r="T408" s="130" t="s">
        <v>1111</v>
      </c>
      <c r="U408" s="130" t="s">
        <v>533</v>
      </c>
      <c r="V408" s="130" t="s">
        <v>101</v>
      </c>
      <c r="W408" s="130" t="s">
        <v>101</v>
      </c>
      <c r="X408" s="130" t="s">
        <v>101</v>
      </c>
    </row>
    <row r="409" spans="1:24" hidden="1" x14ac:dyDescent="0.25">
      <c r="A409" s="130" t="s">
        <v>114</v>
      </c>
      <c r="B409" s="130" t="s">
        <v>993</v>
      </c>
      <c r="C409" s="130" t="s">
        <v>101</v>
      </c>
      <c r="D409" s="130" t="s">
        <v>1110</v>
      </c>
      <c r="E409" s="130" t="s">
        <v>101</v>
      </c>
      <c r="F409" s="130" t="s">
        <v>1109</v>
      </c>
      <c r="G409" s="130" t="s">
        <v>1108</v>
      </c>
      <c r="H409" s="130" t="s">
        <v>1107</v>
      </c>
      <c r="I409" s="130" t="s">
        <v>1017</v>
      </c>
      <c r="J409" s="171" t="s">
        <v>1106</v>
      </c>
      <c r="K409" s="172"/>
      <c r="L409" s="130" t="s">
        <v>1097</v>
      </c>
      <c r="M409" s="130" t="s">
        <v>1105</v>
      </c>
      <c r="N409" s="130" t="s">
        <v>1104</v>
      </c>
      <c r="O409" s="130" t="s">
        <v>101</v>
      </c>
      <c r="P409" s="130" t="s">
        <v>101</v>
      </c>
      <c r="Q409" s="130" t="s">
        <v>101</v>
      </c>
      <c r="R409" s="130" t="s">
        <v>101</v>
      </c>
      <c r="S409" s="130" t="s">
        <v>101</v>
      </c>
      <c r="T409" s="130" t="s">
        <v>1103</v>
      </c>
      <c r="U409" s="130" t="s">
        <v>533</v>
      </c>
      <c r="V409" s="130" t="s">
        <v>101</v>
      </c>
      <c r="W409" s="130" t="s">
        <v>101</v>
      </c>
      <c r="X409" s="130" t="s">
        <v>101</v>
      </c>
    </row>
    <row r="410" spans="1:24" ht="25.5" hidden="1" x14ac:dyDescent="0.25">
      <c r="A410" s="130" t="s">
        <v>114</v>
      </c>
      <c r="B410" s="130" t="s">
        <v>993</v>
      </c>
      <c r="C410" s="130" t="s">
        <v>101</v>
      </c>
      <c r="D410" s="130" t="s">
        <v>1102</v>
      </c>
      <c r="E410" s="130" t="s">
        <v>101</v>
      </c>
      <c r="F410" s="130" t="s">
        <v>1101</v>
      </c>
      <c r="G410" s="130" t="s">
        <v>1100</v>
      </c>
      <c r="H410" s="130" t="s">
        <v>1099</v>
      </c>
      <c r="I410" s="130" t="s">
        <v>1017</v>
      </c>
      <c r="J410" s="171" t="s">
        <v>1098</v>
      </c>
      <c r="K410" s="172"/>
      <c r="L410" s="130" t="s">
        <v>1097</v>
      </c>
      <c r="M410" s="130" t="s">
        <v>1096</v>
      </c>
      <c r="N410" s="130" t="s">
        <v>1095</v>
      </c>
      <c r="O410" s="130" t="s">
        <v>101</v>
      </c>
      <c r="P410" s="130" t="s">
        <v>101</v>
      </c>
      <c r="Q410" s="130" t="s">
        <v>101</v>
      </c>
      <c r="R410" s="130" t="s">
        <v>101</v>
      </c>
      <c r="S410" s="130" t="s">
        <v>101</v>
      </c>
      <c r="T410" s="130" t="s">
        <v>1094</v>
      </c>
      <c r="U410" s="130" t="s">
        <v>533</v>
      </c>
      <c r="V410" s="130" t="s">
        <v>101</v>
      </c>
      <c r="W410" s="130" t="s">
        <v>101</v>
      </c>
      <c r="X410" s="130" t="s">
        <v>101</v>
      </c>
    </row>
    <row r="411" spans="1:24" hidden="1" x14ac:dyDescent="0.25">
      <c r="A411" s="130" t="s">
        <v>114</v>
      </c>
      <c r="B411" s="130" t="s">
        <v>993</v>
      </c>
      <c r="C411" s="130" t="s">
        <v>101</v>
      </c>
      <c r="D411" s="130" t="s">
        <v>1093</v>
      </c>
      <c r="E411" s="130" t="s">
        <v>101</v>
      </c>
      <c r="F411" s="130" t="s">
        <v>1092</v>
      </c>
      <c r="G411" s="130" t="s">
        <v>1091</v>
      </c>
      <c r="H411" s="130" t="s">
        <v>1090</v>
      </c>
      <c r="I411" s="130" t="s">
        <v>1089</v>
      </c>
      <c r="J411" s="171" t="s">
        <v>1088</v>
      </c>
      <c r="K411" s="172"/>
      <c r="L411" s="130" t="s">
        <v>1087</v>
      </c>
      <c r="M411" s="130" t="s">
        <v>1086</v>
      </c>
      <c r="N411" s="130" t="s">
        <v>1085</v>
      </c>
      <c r="O411" s="130" t="s">
        <v>101</v>
      </c>
      <c r="P411" s="130" t="s">
        <v>101</v>
      </c>
      <c r="Q411" s="130" t="s">
        <v>101</v>
      </c>
      <c r="R411" s="130" t="s">
        <v>101</v>
      </c>
      <c r="S411" s="130" t="s">
        <v>101</v>
      </c>
      <c r="T411" s="130" t="s">
        <v>1084</v>
      </c>
      <c r="U411" s="130" t="s">
        <v>533</v>
      </c>
      <c r="V411" s="130" t="s">
        <v>101</v>
      </c>
      <c r="W411" s="130" t="s">
        <v>101</v>
      </c>
      <c r="X411" s="130" t="s">
        <v>101</v>
      </c>
    </row>
    <row r="412" spans="1:24" ht="25.5" hidden="1" x14ac:dyDescent="0.25">
      <c r="A412" s="130" t="s">
        <v>114</v>
      </c>
      <c r="B412" s="130" t="s">
        <v>993</v>
      </c>
      <c r="C412" s="130" t="s">
        <v>101</v>
      </c>
      <c r="D412" s="130" t="s">
        <v>1083</v>
      </c>
      <c r="E412" s="130" t="s">
        <v>101</v>
      </c>
      <c r="F412" s="130" t="s">
        <v>1082</v>
      </c>
      <c r="G412" s="130" t="s">
        <v>1081</v>
      </c>
      <c r="H412" s="130" t="s">
        <v>1080</v>
      </c>
      <c r="I412" s="130" t="s">
        <v>1079</v>
      </c>
      <c r="J412" s="171" t="s">
        <v>1078</v>
      </c>
      <c r="K412" s="172"/>
      <c r="L412" s="130" t="s">
        <v>1077</v>
      </c>
      <c r="M412" s="130" t="s">
        <v>1076</v>
      </c>
      <c r="N412" s="130" t="s">
        <v>1075</v>
      </c>
      <c r="O412" s="130" t="s">
        <v>101</v>
      </c>
      <c r="P412" s="130" t="s">
        <v>101</v>
      </c>
      <c r="Q412" s="130" t="s">
        <v>101</v>
      </c>
      <c r="R412" s="130" t="s">
        <v>101</v>
      </c>
      <c r="S412" s="130" t="s">
        <v>101</v>
      </c>
      <c r="T412" s="130" t="s">
        <v>1074</v>
      </c>
      <c r="U412" s="130" t="s">
        <v>533</v>
      </c>
      <c r="V412" s="130" t="s">
        <v>101</v>
      </c>
      <c r="W412" s="130" t="s">
        <v>101</v>
      </c>
      <c r="X412" s="130" t="s">
        <v>101</v>
      </c>
    </row>
    <row r="413" spans="1:24" hidden="1" x14ac:dyDescent="0.25">
      <c r="A413" s="130" t="s">
        <v>114</v>
      </c>
      <c r="B413" s="130" t="s">
        <v>993</v>
      </c>
      <c r="C413" s="130" t="s">
        <v>101</v>
      </c>
      <c r="D413" s="130" t="s">
        <v>1073</v>
      </c>
      <c r="E413" s="130" t="s">
        <v>101</v>
      </c>
      <c r="F413" s="130" t="s">
        <v>1072</v>
      </c>
      <c r="G413" s="130" t="s">
        <v>1071</v>
      </c>
      <c r="H413" s="130" t="s">
        <v>757</v>
      </c>
      <c r="I413" s="130" t="s">
        <v>1070</v>
      </c>
      <c r="J413" s="171" t="s">
        <v>1069</v>
      </c>
      <c r="K413" s="172"/>
      <c r="L413" s="130" t="s">
        <v>1068</v>
      </c>
      <c r="M413" s="130" t="s">
        <v>1033</v>
      </c>
      <c r="N413" s="130" t="s">
        <v>1067</v>
      </c>
      <c r="O413" s="130" t="s">
        <v>101</v>
      </c>
      <c r="P413" s="130" t="s">
        <v>101</v>
      </c>
      <c r="Q413" s="130" t="s">
        <v>101</v>
      </c>
      <c r="R413" s="130" t="s">
        <v>101</v>
      </c>
      <c r="S413" s="130" t="s">
        <v>101</v>
      </c>
      <c r="T413" s="130" t="s">
        <v>1066</v>
      </c>
      <c r="U413" s="130" t="s">
        <v>533</v>
      </c>
      <c r="V413" s="130" t="s">
        <v>101</v>
      </c>
      <c r="W413" s="130" t="s">
        <v>101</v>
      </c>
      <c r="X413" s="130" t="s">
        <v>101</v>
      </c>
    </row>
    <row r="414" spans="1:24" hidden="1" x14ac:dyDescent="0.25">
      <c r="A414" s="130" t="s">
        <v>114</v>
      </c>
      <c r="B414" s="130" t="s">
        <v>993</v>
      </c>
      <c r="C414" s="130" t="s">
        <v>101</v>
      </c>
      <c r="D414" s="130" t="s">
        <v>1065</v>
      </c>
      <c r="E414" s="130" t="s">
        <v>101</v>
      </c>
      <c r="F414" s="130" t="s">
        <v>1064</v>
      </c>
      <c r="G414" s="130" t="s">
        <v>1063</v>
      </c>
      <c r="H414" s="130" t="s">
        <v>1062</v>
      </c>
      <c r="I414" s="130" t="s">
        <v>1061</v>
      </c>
      <c r="J414" s="171" t="s">
        <v>1060</v>
      </c>
      <c r="K414" s="172"/>
      <c r="L414" s="130" t="s">
        <v>1059</v>
      </c>
      <c r="M414" s="130" t="s">
        <v>1058</v>
      </c>
      <c r="N414" s="130" t="s">
        <v>1057</v>
      </c>
      <c r="O414" s="130" t="s">
        <v>101</v>
      </c>
      <c r="P414" s="130" t="s">
        <v>101</v>
      </c>
      <c r="Q414" s="130" t="s">
        <v>101</v>
      </c>
      <c r="R414" s="130" t="s">
        <v>101</v>
      </c>
      <c r="S414" s="130" t="s">
        <v>101</v>
      </c>
      <c r="T414" s="130" t="s">
        <v>1056</v>
      </c>
      <c r="U414" s="130" t="s">
        <v>533</v>
      </c>
      <c r="V414" s="130" t="s">
        <v>101</v>
      </c>
      <c r="W414" s="130" t="s">
        <v>101</v>
      </c>
      <c r="X414" s="130" t="s">
        <v>101</v>
      </c>
    </row>
    <row r="415" spans="1:24" hidden="1" x14ac:dyDescent="0.25">
      <c r="A415" s="130" t="s">
        <v>114</v>
      </c>
      <c r="B415" s="130" t="s">
        <v>993</v>
      </c>
      <c r="C415" s="130" t="s">
        <v>101</v>
      </c>
      <c r="D415" s="130" t="s">
        <v>1055</v>
      </c>
      <c r="E415" s="130" t="s">
        <v>101</v>
      </c>
      <c r="F415" s="130" t="s">
        <v>1054</v>
      </c>
      <c r="G415" s="130" t="s">
        <v>1053</v>
      </c>
      <c r="H415" s="130" t="s">
        <v>1052</v>
      </c>
      <c r="I415" s="130" t="s">
        <v>1017</v>
      </c>
      <c r="J415" s="171" t="s">
        <v>1051</v>
      </c>
      <c r="K415" s="172"/>
      <c r="L415" s="130" t="s">
        <v>1050</v>
      </c>
      <c r="M415" s="130" t="s">
        <v>1049</v>
      </c>
      <c r="N415" s="130" t="s">
        <v>1048</v>
      </c>
      <c r="O415" s="130" t="s">
        <v>101</v>
      </c>
      <c r="P415" s="130" t="s">
        <v>101</v>
      </c>
      <c r="Q415" s="130" t="s">
        <v>101</v>
      </c>
      <c r="R415" s="130" t="s">
        <v>101</v>
      </c>
      <c r="S415" s="130" t="s">
        <v>101</v>
      </c>
      <c r="T415" s="130" t="s">
        <v>1047</v>
      </c>
      <c r="U415" s="130" t="s">
        <v>533</v>
      </c>
      <c r="V415" s="130" t="s">
        <v>101</v>
      </c>
      <c r="W415" s="130" t="s">
        <v>101</v>
      </c>
      <c r="X415" s="130" t="s">
        <v>101</v>
      </c>
    </row>
    <row r="416" spans="1:24" hidden="1" x14ac:dyDescent="0.25">
      <c r="A416" s="130" t="s">
        <v>114</v>
      </c>
      <c r="B416" s="130" t="s">
        <v>993</v>
      </c>
      <c r="C416" s="130" t="s">
        <v>101</v>
      </c>
      <c r="D416" s="130" t="s">
        <v>1046</v>
      </c>
      <c r="E416" s="130" t="s">
        <v>101</v>
      </c>
      <c r="F416" s="130" t="s">
        <v>1045</v>
      </c>
      <c r="G416" s="130" t="s">
        <v>1044</v>
      </c>
      <c r="H416" s="130" t="s">
        <v>1043</v>
      </c>
      <c r="I416" s="130" t="s">
        <v>1017</v>
      </c>
      <c r="J416" s="171" t="s">
        <v>1042</v>
      </c>
      <c r="K416" s="172"/>
      <c r="L416" s="130" t="s">
        <v>1041</v>
      </c>
      <c r="M416" s="130" t="s">
        <v>1033</v>
      </c>
      <c r="N416" s="130" t="s">
        <v>1040</v>
      </c>
      <c r="O416" s="130" t="s">
        <v>101</v>
      </c>
      <c r="P416" s="130" t="s">
        <v>101</v>
      </c>
      <c r="Q416" s="130" t="s">
        <v>101</v>
      </c>
      <c r="R416" s="130" t="s">
        <v>101</v>
      </c>
      <c r="S416" s="130" t="s">
        <v>101</v>
      </c>
      <c r="T416" s="130" t="s">
        <v>101</v>
      </c>
      <c r="U416" s="130" t="s">
        <v>533</v>
      </c>
      <c r="V416" s="130" t="s">
        <v>101</v>
      </c>
      <c r="W416" s="130" t="s">
        <v>101</v>
      </c>
      <c r="X416" s="130" t="s">
        <v>101</v>
      </c>
    </row>
    <row r="417" spans="1:24" hidden="1" x14ac:dyDescent="0.25">
      <c r="A417" s="130" t="s">
        <v>114</v>
      </c>
      <c r="B417" s="130" t="s">
        <v>993</v>
      </c>
      <c r="C417" s="130" t="s">
        <v>101</v>
      </c>
      <c r="D417" s="130" t="s">
        <v>1039</v>
      </c>
      <c r="E417" s="130" t="s">
        <v>101</v>
      </c>
      <c r="F417" s="130" t="s">
        <v>1038</v>
      </c>
      <c r="G417" s="130" t="s">
        <v>1037</v>
      </c>
      <c r="H417" s="130" t="s">
        <v>1036</v>
      </c>
      <c r="I417" s="130" t="s">
        <v>1017</v>
      </c>
      <c r="J417" s="171" t="s">
        <v>1035</v>
      </c>
      <c r="K417" s="172"/>
      <c r="L417" s="130" t="s">
        <v>1034</v>
      </c>
      <c r="M417" s="130" t="s">
        <v>1033</v>
      </c>
      <c r="N417" s="130" t="s">
        <v>1032</v>
      </c>
      <c r="O417" s="130" t="s">
        <v>101</v>
      </c>
      <c r="P417" s="130" t="s">
        <v>101</v>
      </c>
      <c r="Q417" s="130" t="s">
        <v>101</v>
      </c>
      <c r="R417" s="130" t="s">
        <v>101</v>
      </c>
      <c r="S417" s="130" t="s">
        <v>101</v>
      </c>
      <c r="T417" s="130" t="s">
        <v>1031</v>
      </c>
      <c r="U417" s="130" t="s">
        <v>533</v>
      </c>
      <c r="V417" s="130" t="s">
        <v>101</v>
      </c>
      <c r="W417" s="130" t="s">
        <v>101</v>
      </c>
      <c r="X417" s="130" t="s">
        <v>101</v>
      </c>
    </row>
    <row r="418" spans="1:24" ht="25.5" hidden="1" x14ac:dyDescent="0.25">
      <c r="A418" s="130" t="s">
        <v>114</v>
      </c>
      <c r="B418" s="130" t="s">
        <v>993</v>
      </c>
      <c r="C418" s="130" t="s">
        <v>101</v>
      </c>
      <c r="D418" s="130" t="s">
        <v>1030</v>
      </c>
      <c r="E418" s="130" t="s">
        <v>101</v>
      </c>
      <c r="F418" s="130" t="s">
        <v>1029</v>
      </c>
      <c r="G418" s="130" t="s">
        <v>1028</v>
      </c>
      <c r="H418" s="130" t="s">
        <v>1027</v>
      </c>
      <c r="I418" s="130" t="s">
        <v>988</v>
      </c>
      <c r="J418" s="171" t="s">
        <v>1026</v>
      </c>
      <c r="K418" s="172"/>
      <c r="L418" s="130" t="s">
        <v>1025</v>
      </c>
      <c r="M418" s="130" t="s">
        <v>1024</v>
      </c>
      <c r="N418" s="130" t="s">
        <v>1023</v>
      </c>
      <c r="O418" s="130" t="s">
        <v>101</v>
      </c>
      <c r="P418" s="130" t="s">
        <v>101</v>
      </c>
      <c r="Q418" s="130" t="s">
        <v>101</v>
      </c>
      <c r="R418" s="130" t="s">
        <v>101</v>
      </c>
      <c r="S418" s="130" t="s">
        <v>101</v>
      </c>
      <c r="T418" s="130" t="s">
        <v>1022</v>
      </c>
      <c r="U418" s="130" t="s">
        <v>533</v>
      </c>
      <c r="V418" s="130" t="s">
        <v>101</v>
      </c>
      <c r="W418" s="130" t="s">
        <v>101</v>
      </c>
      <c r="X418" s="130" t="s">
        <v>101</v>
      </c>
    </row>
    <row r="419" spans="1:24" hidden="1" x14ac:dyDescent="0.25">
      <c r="A419" s="130" t="s">
        <v>114</v>
      </c>
      <c r="B419" s="130" t="s">
        <v>993</v>
      </c>
      <c r="C419" s="130" t="s">
        <v>101</v>
      </c>
      <c r="D419" s="130" t="s">
        <v>1021</v>
      </c>
      <c r="E419" s="130" t="s">
        <v>101</v>
      </c>
      <c r="F419" s="130" t="s">
        <v>1020</v>
      </c>
      <c r="G419" s="130" t="s">
        <v>1019</v>
      </c>
      <c r="H419" s="130" t="s">
        <v>1018</v>
      </c>
      <c r="I419" s="130" t="s">
        <v>1017</v>
      </c>
      <c r="J419" s="171" t="s">
        <v>1016</v>
      </c>
      <c r="K419" s="172"/>
      <c r="L419" s="130" t="s">
        <v>1015</v>
      </c>
      <c r="M419" s="130" t="s">
        <v>1014</v>
      </c>
      <c r="N419" s="130" t="s">
        <v>1013</v>
      </c>
      <c r="O419" s="130" t="s">
        <v>101</v>
      </c>
      <c r="P419" s="130" t="s">
        <v>101</v>
      </c>
      <c r="Q419" s="130" t="s">
        <v>101</v>
      </c>
      <c r="R419" s="130" t="s">
        <v>101</v>
      </c>
      <c r="S419" s="130" t="s">
        <v>101</v>
      </c>
      <c r="T419" s="130" t="s">
        <v>1012</v>
      </c>
      <c r="U419" s="130" t="s">
        <v>533</v>
      </c>
      <c r="V419" s="130" t="s">
        <v>101</v>
      </c>
      <c r="W419" s="130" t="s">
        <v>101</v>
      </c>
      <c r="X419" s="130" t="s">
        <v>101</v>
      </c>
    </row>
    <row r="420" spans="1:24" hidden="1" x14ac:dyDescent="0.25">
      <c r="A420" s="130" t="s">
        <v>114</v>
      </c>
      <c r="B420" s="130" t="s">
        <v>993</v>
      </c>
      <c r="C420" s="130" t="s">
        <v>101</v>
      </c>
      <c r="D420" s="130" t="s">
        <v>1011</v>
      </c>
      <c r="E420" s="130" t="s">
        <v>101</v>
      </c>
      <c r="F420" s="130" t="s">
        <v>1010</v>
      </c>
      <c r="G420" s="130" t="s">
        <v>1009</v>
      </c>
      <c r="H420" s="130" t="s">
        <v>1008</v>
      </c>
      <c r="I420" s="130" t="s">
        <v>1007</v>
      </c>
      <c r="J420" s="171" t="s">
        <v>1006</v>
      </c>
      <c r="K420" s="172"/>
      <c r="L420" s="130" t="s">
        <v>1005</v>
      </c>
      <c r="M420" s="130" t="s">
        <v>1004</v>
      </c>
      <c r="N420" s="130" t="s">
        <v>1003</v>
      </c>
      <c r="O420" s="130" t="s">
        <v>101</v>
      </c>
      <c r="P420" s="130" t="s">
        <v>101</v>
      </c>
      <c r="Q420" s="130" t="s">
        <v>101</v>
      </c>
      <c r="R420" s="130" t="s">
        <v>101</v>
      </c>
      <c r="S420" s="130" t="s">
        <v>101</v>
      </c>
      <c r="T420" s="130" t="s">
        <v>1002</v>
      </c>
      <c r="U420" s="130" t="s">
        <v>533</v>
      </c>
      <c r="V420" s="130" t="s">
        <v>101</v>
      </c>
      <c r="W420" s="130" t="s">
        <v>101</v>
      </c>
      <c r="X420" s="130" t="s">
        <v>101</v>
      </c>
    </row>
    <row r="421" spans="1:24" hidden="1" x14ac:dyDescent="0.25">
      <c r="A421" s="130" t="s">
        <v>114</v>
      </c>
      <c r="B421" s="130" t="s">
        <v>993</v>
      </c>
      <c r="C421" s="130" t="s">
        <v>101</v>
      </c>
      <c r="D421" s="130" t="s">
        <v>1001</v>
      </c>
      <c r="E421" s="130" t="s">
        <v>101</v>
      </c>
      <c r="F421" s="130" t="s">
        <v>1000</v>
      </c>
      <c r="G421" s="130" t="s">
        <v>999</v>
      </c>
      <c r="H421" s="130" t="s">
        <v>998</v>
      </c>
      <c r="I421" s="130" t="s">
        <v>997</v>
      </c>
      <c r="J421" s="171" t="s">
        <v>996</v>
      </c>
      <c r="K421" s="172"/>
      <c r="L421" s="130" t="s">
        <v>986</v>
      </c>
      <c r="M421" s="130" t="s">
        <v>985</v>
      </c>
      <c r="N421" s="130" t="s">
        <v>995</v>
      </c>
      <c r="O421" s="130" t="s">
        <v>101</v>
      </c>
      <c r="P421" s="130" t="s">
        <v>101</v>
      </c>
      <c r="Q421" s="130" t="s">
        <v>101</v>
      </c>
      <c r="R421" s="130" t="s">
        <v>101</v>
      </c>
      <c r="S421" s="130" t="s">
        <v>101</v>
      </c>
      <c r="T421" s="130" t="s">
        <v>994</v>
      </c>
      <c r="U421" s="130" t="s">
        <v>533</v>
      </c>
      <c r="V421" s="130" t="s">
        <v>101</v>
      </c>
      <c r="W421" s="130" t="s">
        <v>101</v>
      </c>
      <c r="X421" s="130" t="s">
        <v>101</v>
      </c>
    </row>
    <row r="422" spans="1:24" hidden="1" x14ac:dyDescent="0.25">
      <c r="A422" s="130" t="s">
        <v>114</v>
      </c>
      <c r="B422" s="130" t="s">
        <v>993</v>
      </c>
      <c r="C422" s="130" t="s">
        <v>101</v>
      </c>
      <c r="D422" s="130" t="s">
        <v>992</v>
      </c>
      <c r="E422" s="130" t="s">
        <v>101</v>
      </c>
      <c r="F422" s="130" t="s">
        <v>991</v>
      </c>
      <c r="G422" s="130" t="s">
        <v>990</v>
      </c>
      <c r="H422" s="130" t="s">
        <v>989</v>
      </c>
      <c r="I422" s="130" t="s">
        <v>988</v>
      </c>
      <c r="J422" s="171" t="s">
        <v>987</v>
      </c>
      <c r="K422" s="172"/>
      <c r="L422" s="130" t="s">
        <v>986</v>
      </c>
      <c r="M422" s="130" t="s">
        <v>985</v>
      </c>
      <c r="N422" s="130" t="s">
        <v>984</v>
      </c>
      <c r="O422" s="130" t="s">
        <v>101</v>
      </c>
      <c r="P422" s="130" t="s">
        <v>101</v>
      </c>
      <c r="Q422" s="130" t="s">
        <v>101</v>
      </c>
      <c r="R422" s="130" t="s">
        <v>101</v>
      </c>
      <c r="S422" s="130" t="s">
        <v>101</v>
      </c>
      <c r="T422" s="130" t="s">
        <v>101</v>
      </c>
      <c r="U422" s="130" t="s">
        <v>533</v>
      </c>
      <c r="V422" s="130" t="s">
        <v>101</v>
      </c>
      <c r="W422" s="130" t="s">
        <v>101</v>
      </c>
      <c r="X422" s="130" t="s">
        <v>101</v>
      </c>
    </row>
    <row r="423" spans="1:24" x14ac:dyDescent="0.25">
      <c r="A423" s="130" t="s">
        <v>114</v>
      </c>
      <c r="B423" s="130" t="s">
        <v>523</v>
      </c>
      <c r="C423" s="130" t="s">
        <v>101</v>
      </c>
      <c r="D423" s="130" t="s">
        <v>983</v>
      </c>
      <c r="E423" s="130" t="s">
        <v>101</v>
      </c>
      <c r="F423" s="130" t="s">
        <v>982</v>
      </c>
      <c r="G423" s="130" t="s">
        <v>981</v>
      </c>
      <c r="H423" s="130" t="s">
        <v>980</v>
      </c>
      <c r="I423" s="130" t="s">
        <v>979</v>
      </c>
      <c r="J423" s="171" t="s">
        <v>978</v>
      </c>
      <c r="K423" s="172"/>
      <c r="L423" s="130" t="s">
        <v>977</v>
      </c>
      <c r="M423" s="130" t="s">
        <v>976</v>
      </c>
      <c r="N423" s="130" t="s">
        <v>975</v>
      </c>
      <c r="O423" s="130" t="s">
        <v>101</v>
      </c>
      <c r="P423" s="130" t="s">
        <v>101</v>
      </c>
      <c r="Q423" s="130" t="s">
        <v>101</v>
      </c>
      <c r="R423" s="130" t="s">
        <v>101</v>
      </c>
      <c r="S423" s="130" t="s">
        <v>101</v>
      </c>
      <c r="T423" s="130" t="s">
        <v>974</v>
      </c>
      <c r="U423" s="130" t="s">
        <v>800</v>
      </c>
      <c r="V423" s="136">
        <v>18</v>
      </c>
      <c r="W423" s="130">
        <v>18</v>
      </c>
      <c r="X423" s="130" t="s">
        <v>101</v>
      </c>
    </row>
    <row r="424" spans="1:24" x14ac:dyDescent="0.25">
      <c r="A424" s="130" t="s">
        <v>114</v>
      </c>
      <c r="B424" s="130" t="s">
        <v>523</v>
      </c>
      <c r="C424" s="130" t="s">
        <v>101</v>
      </c>
      <c r="D424" s="130" t="s">
        <v>973</v>
      </c>
      <c r="E424" s="130" t="s">
        <v>101</v>
      </c>
      <c r="F424" s="130" t="s">
        <v>972</v>
      </c>
      <c r="G424" s="130" t="s">
        <v>971</v>
      </c>
      <c r="H424" s="130" t="s">
        <v>970</v>
      </c>
      <c r="I424" s="130" t="s">
        <v>951</v>
      </c>
      <c r="J424" s="171" t="s">
        <v>969</v>
      </c>
      <c r="K424" s="172"/>
      <c r="L424" s="130" t="s">
        <v>968</v>
      </c>
      <c r="M424" s="130" t="s">
        <v>967</v>
      </c>
      <c r="N424" s="130" t="s">
        <v>966</v>
      </c>
      <c r="O424" s="130" t="s">
        <v>101</v>
      </c>
      <c r="P424" s="130" t="s">
        <v>101</v>
      </c>
      <c r="Q424" s="130" t="s">
        <v>101</v>
      </c>
      <c r="R424" s="130" t="s">
        <v>101</v>
      </c>
      <c r="S424" s="130" t="s">
        <v>101</v>
      </c>
      <c r="T424" s="130" t="s">
        <v>965</v>
      </c>
      <c r="U424" s="130" t="s">
        <v>800</v>
      </c>
      <c r="V424" s="136">
        <v>11</v>
      </c>
      <c r="W424" s="130">
        <v>11</v>
      </c>
      <c r="X424" s="130" t="s">
        <v>101</v>
      </c>
    </row>
    <row r="425" spans="1:24" ht="25.5" hidden="1" x14ac:dyDescent="0.25">
      <c r="A425" s="130" t="s">
        <v>114</v>
      </c>
      <c r="B425" s="130" t="s">
        <v>523</v>
      </c>
      <c r="C425" s="130" t="s">
        <v>101</v>
      </c>
      <c r="D425" s="130" t="s">
        <v>964</v>
      </c>
      <c r="E425" s="130" t="s">
        <v>101</v>
      </c>
      <c r="F425" s="130" t="s">
        <v>963</v>
      </c>
      <c r="G425" s="130" t="s">
        <v>962</v>
      </c>
      <c r="H425" s="130" t="s">
        <v>961</v>
      </c>
      <c r="I425" s="130" t="s">
        <v>709</v>
      </c>
      <c r="J425" s="171" t="s">
        <v>960</v>
      </c>
      <c r="K425" s="172"/>
      <c r="L425" s="130" t="s">
        <v>959</v>
      </c>
      <c r="M425" s="130" t="s">
        <v>958</v>
      </c>
      <c r="N425" s="130" t="s">
        <v>957</v>
      </c>
      <c r="O425" s="130" t="s">
        <v>101</v>
      </c>
      <c r="P425" s="130" t="s">
        <v>101</v>
      </c>
      <c r="Q425" s="130" t="s">
        <v>101</v>
      </c>
      <c r="R425" s="130" t="s">
        <v>101</v>
      </c>
      <c r="S425" s="130" t="s">
        <v>101</v>
      </c>
      <c r="T425" s="130" t="s">
        <v>956</v>
      </c>
      <c r="U425" s="130" t="s">
        <v>512</v>
      </c>
      <c r="V425" s="130" t="s">
        <v>101</v>
      </c>
      <c r="W425" s="130" t="s">
        <v>101</v>
      </c>
      <c r="X425" s="130" t="s">
        <v>101</v>
      </c>
    </row>
    <row r="426" spans="1:24" x14ac:dyDescent="0.25">
      <c r="A426" s="130" t="s">
        <v>114</v>
      </c>
      <c r="B426" s="130" t="s">
        <v>523</v>
      </c>
      <c r="C426" s="130" t="s">
        <v>101</v>
      </c>
      <c r="D426" s="130" t="s">
        <v>955</v>
      </c>
      <c r="E426" s="130" t="s">
        <v>101</v>
      </c>
      <c r="F426" s="130" t="s">
        <v>954</v>
      </c>
      <c r="G426" s="130" t="s">
        <v>953</v>
      </c>
      <c r="H426" s="130" t="s">
        <v>952</v>
      </c>
      <c r="I426" s="130" t="s">
        <v>951</v>
      </c>
      <c r="J426" s="171" t="s">
        <v>950</v>
      </c>
      <c r="K426" s="172"/>
      <c r="L426" s="130" t="s">
        <v>949</v>
      </c>
      <c r="M426" s="130" t="s">
        <v>948</v>
      </c>
      <c r="N426" s="130" t="s">
        <v>947</v>
      </c>
      <c r="O426" s="130" t="s">
        <v>101</v>
      </c>
      <c r="P426" s="130" t="s">
        <v>101</v>
      </c>
      <c r="Q426" s="130" t="s">
        <v>101</v>
      </c>
      <c r="R426" s="130" t="s">
        <v>101</v>
      </c>
      <c r="S426" s="130" t="s">
        <v>101</v>
      </c>
      <c r="T426" s="130" t="s">
        <v>946</v>
      </c>
      <c r="U426" s="130" t="s">
        <v>800</v>
      </c>
      <c r="V426" s="136">
        <v>20</v>
      </c>
      <c r="W426" s="130">
        <v>20</v>
      </c>
      <c r="X426" s="130" t="s">
        <v>101</v>
      </c>
    </row>
    <row r="427" spans="1:24" hidden="1" x14ac:dyDescent="0.25">
      <c r="A427" s="130" t="s">
        <v>114</v>
      </c>
      <c r="B427" s="130" t="s">
        <v>523</v>
      </c>
      <c r="C427" s="130" t="s">
        <v>101</v>
      </c>
      <c r="D427" s="130" t="s">
        <v>932</v>
      </c>
      <c r="E427" s="130" t="s">
        <v>101</v>
      </c>
      <c r="F427" s="130" t="s">
        <v>945</v>
      </c>
      <c r="G427" s="130" t="s">
        <v>944</v>
      </c>
      <c r="H427" s="130" t="s">
        <v>929</v>
      </c>
      <c r="I427" s="130" t="s">
        <v>559</v>
      </c>
      <c r="J427" s="171" t="s">
        <v>928</v>
      </c>
      <c r="K427" s="172"/>
      <c r="L427" s="130" t="s">
        <v>943</v>
      </c>
      <c r="M427" s="130" t="s">
        <v>942</v>
      </c>
      <c r="N427" s="130" t="s">
        <v>941</v>
      </c>
      <c r="O427" s="130" t="s">
        <v>101</v>
      </c>
      <c r="P427" s="130" t="s">
        <v>101</v>
      </c>
      <c r="Q427" s="130" t="s">
        <v>101</v>
      </c>
      <c r="R427" s="130" t="s">
        <v>101</v>
      </c>
      <c r="S427" s="130" t="s">
        <v>101</v>
      </c>
      <c r="T427" s="130" t="s">
        <v>940</v>
      </c>
      <c r="U427" s="130" t="s">
        <v>512</v>
      </c>
      <c r="V427" s="130" t="s">
        <v>101</v>
      </c>
      <c r="W427" s="130" t="s">
        <v>101</v>
      </c>
      <c r="X427" s="130" t="s">
        <v>101</v>
      </c>
    </row>
    <row r="428" spans="1:24" hidden="1" x14ac:dyDescent="0.25">
      <c r="A428" s="130" t="s">
        <v>114</v>
      </c>
      <c r="B428" s="130" t="s">
        <v>523</v>
      </c>
      <c r="C428" s="130" t="s">
        <v>101</v>
      </c>
      <c r="D428" s="130" t="s">
        <v>939</v>
      </c>
      <c r="E428" s="130" t="s">
        <v>101</v>
      </c>
      <c r="F428" s="130" t="s">
        <v>938</v>
      </c>
      <c r="G428" s="130" t="s">
        <v>937</v>
      </c>
      <c r="H428" s="130" t="s">
        <v>936</v>
      </c>
      <c r="I428" s="130" t="s">
        <v>879</v>
      </c>
      <c r="J428" s="171" t="s">
        <v>935</v>
      </c>
      <c r="K428" s="172"/>
      <c r="L428" s="130" t="s">
        <v>934</v>
      </c>
      <c r="M428" s="130" t="s">
        <v>101</v>
      </c>
      <c r="N428" s="130" t="s">
        <v>933</v>
      </c>
      <c r="O428" s="130" t="s">
        <v>101</v>
      </c>
      <c r="P428" s="130" t="s">
        <v>101</v>
      </c>
      <c r="Q428" s="130" t="s">
        <v>101</v>
      </c>
      <c r="R428" s="130" t="s">
        <v>101</v>
      </c>
      <c r="S428" s="130" t="s">
        <v>101</v>
      </c>
      <c r="T428" s="130" t="s">
        <v>101</v>
      </c>
      <c r="U428" s="130" t="s">
        <v>512</v>
      </c>
      <c r="V428" s="130" t="s">
        <v>101</v>
      </c>
      <c r="W428" s="130" t="s">
        <v>101</v>
      </c>
      <c r="X428" s="130" t="s">
        <v>101</v>
      </c>
    </row>
    <row r="429" spans="1:24" ht="25.5" x14ac:dyDescent="0.25">
      <c r="A429" s="130" t="s">
        <v>114</v>
      </c>
      <c r="B429" s="130" t="s">
        <v>523</v>
      </c>
      <c r="C429" s="130" t="s">
        <v>101</v>
      </c>
      <c r="D429" s="130" t="s">
        <v>932</v>
      </c>
      <c r="E429" s="130" t="s">
        <v>101</v>
      </c>
      <c r="F429" s="130" t="s">
        <v>931</v>
      </c>
      <c r="G429" s="130" t="s">
        <v>930</v>
      </c>
      <c r="H429" s="130" t="s">
        <v>929</v>
      </c>
      <c r="I429" s="130" t="s">
        <v>559</v>
      </c>
      <c r="J429" s="171" t="s">
        <v>928</v>
      </c>
      <c r="K429" s="172"/>
      <c r="L429" s="130" t="s">
        <v>101</v>
      </c>
      <c r="M429" s="130" t="s">
        <v>101</v>
      </c>
      <c r="N429" s="130" t="s">
        <v>927</v>
      </c>
      <c r="O429" s="130" t="s">
        <v>101</v>
      </c>
      <c r="P429" s="130" t="s">
        <v>101</v>
      </c>
      <c r="Q429" s="130" t="s">
        <v>101</v>
      </c>
      <c r="R429" s="130" t="s">
        <v>101</v>
      </c>
      <c r="S429" s="130" t="s">
        <v>101</v>
      </c>
      <c r="T429" s="130" t="s">
        <v>101</v>
      </c>
      <c r="U429" s="130" t="s">
        <v>926</v>
      </c>
      <c r="V429" s="136">
        <v>21</v>
      </c>
      <c r="W429" s="130">
        <v>21</v>
      </c>
      <c r="X429" s="130" t="s">
        <v>101</v>
      </c>
    </row>
    <row r="430" spans="1:24" ht="25.5" x14ac:dyDescent="0.25">
      <c r="A430" s="130" t="s">
        <v>114</v>
      </c>
      <c r="B430" s="130" t="s">
        <v>523</v>
      </c>
      <c r="C430" s="130" t="s">
        <v>101</v>
      </c>
      <c r="D430" s="130" t="s">
        <v>925</v>
      </c>
      <c r="E430" s="130" t="s">
        <v>101</v>
      </c>
      <c r="F430" s="130" t="s">
        <v>924</v>
      </c>
      <c r="G430" s="130" t="s">
        <v>923</v>
      </c>
      <c r="H430" s="130" t="s">
        <v>922</v>
      </c>
      <c r="I430" s="130" t="s">
        <v>879</v>
      </c>
      <c r="J430" s="171" t="s">
        <v>921</v>
      </c>
      <c r="K430" s="172"/>
      <c r="L430" s="130" t="s">
        <v>877</v>
      </c>
      <c r="M430" s="130" t="s">
        <v>101</v>
      </c>
      <c r="N430" s="130" t="s">
        <v>920</v>
      </c>
      <c r="O430" s="130" t="s">
        <v>101</v>
      </c>
      <c r="P430" s="130" t="s">
        <v>101</v>
      </c>
      <c r="Q430" s="130" t="s">
        <v>101</v>
      </c>
      <c r="R430" s="130" t="s">
        <v>101</v>
      </c>
      <c r="S430" s="130" t="s">
        <v>101</v>
      </c>
      <c r="T430" s="130" t="s">
        <v>101</v>
      </c>
      <c r="U430" s="130" t="s">
        <v>512</v>
      </c>
      <c r="V430" s="136">
        <v>8</v>
      </c>
      <c r="W430" s="130">
        <v>8</v>
      </c>
      <c r="X430" s="130" t="s">
        <v>101</v>
      </c>
    </row>
    <row r="431" spans="1:24" x14ac:dyDescent="0.25">
      <c r="A431" s="130" t="s">
        <v>114</v>
      </c>
      <c r="B431" s="130" t="s">
        <v>523</v>
      </c>
      <c r="C431" s="130" t="s">
        <v>101</v>
      </c>
      <c r="D431" s="130" t="s">
        <v>919</v>
      </c>
      <c r="E431" s="130" t="s">
        <v>101</v>
      </c>
      <c r="F431" s="130" t="s">
        <v>918</v>
      </c>
      <c r="G431" s="130" t="s">
        <v>917</v>
      </c>
      <c r="H431" s="130" t="s">
        <v>916</v>
      </c>
      <c r="I431" s="130" t="s">
        <v>559</v>
      </c>
      <c r="J431" s="171" t="s">
        <v>915</v>
      </c>
      <c r="K431" s="172"/>
      <c r="L431" s="130" t="s">
        <v>101</v>
      </c>
      <c r="M431" s="130" t="s">
        <v>101</v>
      </c>
      <c r="N431" s="130" t="s">
        <v>914</v>
      </c>
      <c r="O431" s="130" t="s">
        <v>101</v>
      </c>
      <c r="P431" s="130" t="s">
        <v>101</v>
      </c>
      <c r="Q431" s="130" t="s">
        <v>101</v>
      </c>
      <c r="R431" s="130" t="s">
        <v>101</v>
      </c>
      <c r="S431" s="130" t="s">
        <v>101</v>
      </c>
      <c r="T431" s="130" t="s">
        <v>101</v>
      </c>
      <c r="U431" s="130" t="s">
        <v>512</v>
      </c>
      <c r="V431" s="136">
        <v>2</v>
      </c>
      <c r="W431" s="130">
        <v>2</v>
      </c>
      <c r="X431" s="130" t="s">
        <v>101</v>
      </c>
    </row>
    <row r="432" spans="1:24" x14ac:dyDescent="0.25">
      <c r="A432" s="130" t="s">
        <v>114</v>
      </c>
      <c r="B432" s="130" t="s">
        <v>523</v>
      </c>
      <c r="C432" s="130" t="s">
        <v>101</v>
      </c>
      <c r="D432" s="130" t="s">
        <v>913</v>
      </c>
      <c r="E432" s="130" t="s">
        <v>101</v>
      </c>
      <c r="F432" s="130" t="s">
        <v>912</v>
      </c>
      <c r="G432" s="130" t="s">
        <v>911</v>
      </c>
      <c r="H432" s="130" t="s">
        <v>910</v>
      </c>
      <c r="I432" s="130" t="s">
        <v>518</v>
      </c>
      <c r="J432" s="171" t="s">
        <v>909</v>
      </c>
      <c r="K432" s="172"/>
      <c r="L432" s="130" t="s">
        <v>101</v>
      </c>
      <c r="M432" s="130" t="s">
        <v>101</v>
      </c>
      <c r="N432" s="130" t="s">
        <v>908</v>
      </c>
      <c r="O432" s="130" t="s">
        <v>101</v>
      </c>
      <c r="P432" s="130" t="s">
        <v>101</v>
      </c>
      <c r="Q432" s="130" t="s">
        <v>101</v>
      </c>
      <c r="R432" s="130" t="s">
        <v>101</v>
      </c>
      <c r="S432" s="130" t="s">
        <v>101</v>
      </c>
      <c r="T432" s="130" t="s">
        <v>101</v>
      </c>
      <c r="U432" s="130" t="s">
        <v>512</v>
      </c>
      <c r="V432" s="136">
        <v>25</v>
      </c>
      <c r="W432" s="130">
        <v>25</v>
      </c>
      <c r="X432" s="130" t="s">
        <v>101</v>
      </c>
    </row>
    <row r="433" spans="1:24" x14ac:dyDescent="0.25">
      <c r="A433" s="130" t="s">
        <v>114</v>
      </c>
      <c r="B433" s="130" t="s">
        <v>523</v>
      </c>
      <c r="C433" s="130" t="s">
        <v>101</v>
      </c>
      <c r="D433" s="130" t="s">
        <v>907</v>
      </c>
      <c r="E433" s="130" t="s">
        <v>101</v>
      </c>
      <c r="F433" s="130" t="s">
        <v>906</v>
      </c>
      <c r="G433" s="130" t="s">
        <v>905</v>
      </c>
      <c r="H433" s="130" t="s">
        <v>904</v>
      </c>
      <c r="I433" s="130" t="s">
        <v>559</v>
      </c>
      <c r="J433" s="171" t="s">
        <v>903</v>
      </c>
      <c r="K433" s="172"/>
      <c r="L433" s="130" t="s">
        <v>101</v>
      </c>
      <c r="M433" s="130" t="s">
        <v>101</v>
      </c>
      <c r="N433" s="130" t="s">
        <v>902</v>
      </c>
      <c r="O433" s="130" t="s">
        <v>101</v>
      </c>
      <c r="P433" s="130" t="s">
        <v>101</v>
      </c>
      <c r="Q433" s="130" t="s">
        <v>101</v>
      </c>
      <c r="R433" s="130" t="s">
        <v>101</v>
      </c>
      <c r="S433" s="130" t="s">
        <v>101</v>
      </c>
      <c r="T433" s="130" t="s">
        <v>101</v>
      </c>
      <c r="U433" s="130" t="s">
        <v>512</v>
      </c>
      <c r="V433" s="136">
        <v>3</v>
      </c>
      <c r="W433" s="130">
        <v>3</v>
      </c>
      <c r="X433" s="130" t="s">
        <v>101</v>
      </c>
    </row>
    <row r="434" spans="1:24" ht="25.5" x14ac:dyDescent="0.25">
      <c r="A434" s="130" t="s">
        <v>114</v>
      </c>
      <c r="B434" s="130" t="s">
        <v>523</v>
      </c>
      <c r="C434" s="130" t="s">
        <v>101</v>
      </c>
      <c r="D434" s="130" t="s">
        <v>901</v>
      </c>
      <c r="E434" s="130" t="s">
        <v>101</v>
      </c>
      <c r="F434" s="130" t="s">
        <v>900</v>
      </c>
      <c r="G434" s="130" t="s">
        <v>899</v>
      </c>
      <c r="H434" s="130" t="s">
        <v>898</v>
      </c>
      <c r="I434" s="130" t="s">
        <v>559</v>
      </c>
      <c r="J434" s="171" t="s">
        <v>897</v>
      </c>
      <c r="K434" s="172"/>
      <c r="L434" s="130" t="s">
        <v>101</v>
      </c>
      <c r="M434" s="130" t="s">
        <v>101</v>
      </c>
      <c r="N434" s="130" t="s">
        <v>896</v>
      </c>
      <c r="O434" s="130" t="s">
        <v>101</v>
      </c>
      <c r="P434" s="130" t="s">
        <v>101</v>
      </c>
      <c r="Q434" s="130" t="s">
        <v>101</v>
      </c>
      <c r="R434" s="130" t="s">
        <v>101</v>
      </c>
      <c r="S434" s="130" t="s">
        <v>101</v>
      </c>
      <c r="T434" s="130" t="s">
        <v>101</v>
      </c>
      <c r="U434" s="130" t="s">
        <v>512</v>
      </c>
      <c r="V434" s="136">
        <v>3</v>
      </c>
      <c r="W434" s="130">
        <v>3</v>
      </c>
      <c r="X434" s="130" t="s">
        <v>101</v>
      </c>
    </row>
    <row r="435" spans="1:24" x14ac:dyDescent="0.25">
      <c r="A435" s="130" t="s">
        <v>114</v>
      </c>
      <c r="B435" s="130" t="s">
        <v>523</v>
      </c>
      <c r="C435" s="130" t="s">
        <v>101</v>
      </c>
      <c r="D435" s="130" t="s">
        <v>895</v>
      </c>
      <c r="E435" s="130" t="s">
        <v>101</v>
      </c>
      <c r="F435" s="130" t="s">
        <v>894</v>
      </c>
      <c r="G435" s="130" t="s">
        <v>893</v>
      </c>
      <c r="H435" s="130" t="s">
        <v>892</v>
      </c>
      <c r="I435" s="130" t="s">
        <v>559</v>
      </c>
      <c r="J435" s="171" t="s">
        <v>891</v>
      </c>
      <c r="K435" s="172"/>
      <c r="L435" s="130" t="s">
        <v>101</v>
      </c>
      <c r="M435" s="130" t="s">
        <v>101</v>
      </c>
      <c r="N435" s="130" t="s">
        <v>890</v>
      </c>
      <c r="O435" s="130" t="s">
        <v>101</v>
      </c>
      <c r="P435" s="130" t="s">
        <v>101</v>
      </c>
      <c r="Q435" s="130" t="s">
        <v>101</v>
      </c>
      <c r="R435" s="130" t="s">
        <v>101</v>
      </c>
      <c r="S435" s="130" t="s">
        <v>101</v>
      </c>
      <c r="T435" s="130" t="s">
        <v>101</v>
      </c>
      <c r="U435" s="130" t="s">
        <v>512</v>
      </c>
      <c r="V435" s="136">
        <v>20</v>
      </c>
      <c r="W435" s="130">
        <v>20</v>
      </c>
      <c r="X435" s="130" t="s">
        <v>101</v>
      </c>
    </row>
    <row r="436" spans="1:24" ht="25.5" x14ac:dyDescent="0.25">
      <c r="A436" s="130" t="s">
        <v>114</v>
      </c>
      <c r="B436" s="130" t="s">
        <v>523</v>
      </c>
      <c r="C436" s="130" t="s">
        <v>101</v>
      </c>
      <c r="D436" s="130" t="s">
        <v>889</v>
      </c>
      <c r="E436" s="130" t="s">
        <v>101</v>
      </c>
      <c r="F436" s="130" t="s">
        <v>888</v>
      </c>
      <c r="G436" s="130" t="s">
        <v>887</v>
      </c>
      <c r="H436" s="130" t="s">
        <v>886</v>
      </c>
      <c r="I436" s="130" t="s">
        <v>559</v>
      </c>
      <c r="J436" s="171" t="s">
        <v>885</v>
      </c>
      <c r="K436" s="172"/>
      <c r="L436" s="130" t="s">
        <v>877</v>
      </c>
      <c r="M436" s="130" t="s">
        <v>101</v>
      </c>
      <c r="N436" s="130" t="s">
        <v>884</v>
      </c>
      <c r="O436" s="130" t="s">
        <v>101</v>
      </c>
      <c r="P436" s="130" t="s">
        <v>101</v>
      </c>
      <c r="Q436" s="130" t="s">
        <v>101</v>
      </c>
      <c r="R436" s="130" t="s">
        <v>101</v>
      </c>
      <c r="S436" s="130" t="s">
        <v>101</v>
      </c>
      <c r="T436" s="130" t="s">
        <v>101</v>
      </c>
      <c r="U436" s="130" t="s">
        <v>512</v>
      </c>
      <c r="V436" s="136">
        <v>8</v>
      </c>
      <c r="W436" s="130">
        <v>8</v>
      </c>
      <c r="X436" s="130" t="s">
        <v>101</v>
      </c>
    </row>
    <row r="437" spans="1:24" hidden="1" x14ac:dyDescent="0.25">
      <c r="A437" s="130" t="s">
        <v>114</v>
      </c>
      <c r="B437" s="130" t="s">
        <v>523</v>
      </c>
      <c r="C437" s="130" t="s">
        <v>101</v>
      </c>
      <c r="D437" s="130" t="s">
        <v>883</v>
      </c>
      <c r="E437" s="130" t="s">
        <v>101</v>
      </c>
      <c r="F437" s="130" t="s">
        <v>882</v>
      </c>
      <c r="G437" s="130" t="s">
        <v>881</v>
      </c>
      <c r="H437" s="130" t="s">
        <v>880</v>
      </c>
      <c r="I437" s="130" t="s">
        <v>879</v>
      </c>
      <c r="J437" s="171" t="s">
        <v>878</v>
      </c>
      <c r="K437" s="172"/>
      <c r="L437" s="130" t="s">
        <v>877</v>
      </c>
      <c r="M437" s="130" t="s">
        <v>101</v>
      </c>
      <c r="N437" s="130" t="s">
        <v>876</v>
      </c>
      <c r="O437" s="130" t="s">
        <v>101</v>
      </c>
      <c r="P437" s="130" t="s">
        <v>101</v>
      </c>
      <c r="Q437" s="130" t="s">
        <v>101</v>
      </c>
      <c r="R437" s="130" t="s">
        <v>101</v>
      </c>
      <c r="S437" s="130" t="s">
        <v>101</v>
      </c>
      <c r="T437" s="130" t="s">
        <v>101</v>
      </c>
      <c r="U437" s="130" t="s">
        <v>512</v>
      </c>
      <c r="V437" s="130" t="s">
        <v>101</v>
      </c>
      <c r="W437" s="130" t="s">
        <v>101</v>
      </c>
      <c r="X437" s="130" t="s">
        <v>101</v>
      </c>
    </row>
    <row r="438" spans="1:24" ht="25.5" x14ac:dyDescent="0.25">
      <c r="A438" s="130" t="s">
        <v>114</v>
      </c>
      <c r="B438" s="130" t="s">
        <v>523</v>
      </c>
      <c r="C438" s="130" t="s">
        <v>101</v>
      </c>
      <c r="D438" s="130" t="s">
        <v>875</v>
      </c>
      <c r="E438" s="130" t="s">
        <v>101</v>
      </c>
      <c r="F438" s="130" t="s">
        <v>874</v>
      </c>
      <c r="G438" s="130" t="s">
        <v>873</v>
      </c>
      <c r="H438" s="130" t="s">
        <v>872</v>
      </c>
      <c r="I438" s="130" t="s">
        <v>518</v>
      </c>
      <c r="J438" s="171" t="s">
        <v>871</v>
      </c>
      <c r="K438" s="172"/>
      <c r="L438" s="130" t="s">
        <v>101</v>
      </c>
      <c r="M438" s="130" t="s">
        <v>101</v>
      </c>
      <c r="N438" s="130" t="s">
        <v>870</v>
      </c>
      <c r="O438" s="130" t="s">
        <v>101</v>
      </c>
      <c r="P438" s="130" t="s">
        <v>101</v>
      </c>
      <c r="Q438" s="130" t="s">
        <v>101</v>
      </c>
      <c r="R438" s="130" t="s">
        <v>101</v>
      </c>
      <c r="S438" s="130" t="s">
        <v>101</v>
      </c>
      <c r="T438" s="130" t="s">
        <v>101</v>
      </c>
      <c r="U438" s="130" t="s">
        <v>512</v>
      </c>
      <c r="V438" s="136">
        <v>1</v>
      </c>
      <c r="W438" s="130">
        <v>1</v>
      </c>
      <c r="X438" s="130" t="s">
        <v>101</v>
      </c>
    </row>
    <row r="439" spans="1:24" ht="25.5" x14ac:dyDescent="0.25">
      <c r="A439" s="130" t="s">
        <v>114</v>
      </c>
      <c r="B439" s="130" t="s">
        <v>523</v>
      </c>
      <c r="C439" s="130" t="s">
        <v>101</v>
      </c>
      <c r="D439" s="130" t="s">
        <v>869</v>
      </c>
      <c r="E439" s="130" t="s">
        <v>101</v>
      </c>
      <c r="F439" s="130" t="s">
        <v>868</v>
      </c>
      <c r="G439" s="130" t="s">
        <v>867</v>
      </c>
      <c r="H439" s="130" t="s">
        <v>866</v>
      </c>
      <c r="I439" s="130" t="s">
        <v>559</v>
      </c>
      <c r="J439" s="171" t="s">
        <v>865</v>
      </c>
      <c r="K439" s="172"/>
      <c r="L439" s="130" t="s">
        <v>101</v>
      </c>
      <c r="M439" s="130" t="s">
        <v>101</v>
      </c>
      <c r="N439" s="130" t="s">
        <v>864</v>
      </c>
      <c r="O439" s="130" t="s">
        <v>101</v>
      </c>
      <c r="P439" s="130" t="s">
        <v>101</v>
      </c>
      <c r="Q439" s="130" t="s">
        <v>101</v>
      </c>
      <c r="R439" s="130" t="s">
        <v>101</v>
      </c>
      <c r="S439" s="130" t="s">
        <v>101</v>
      </c>
      <c r="T439" s="130" t="s">
        <v>101</v>
      </c>
      <c r="U439" s="130" t="s">
        <v>512</v>
      </c>
      <c r="V439" s="136">
        <v>2</v>
      </c>
      <c r="W439" s="130">
        <v>2</v>
      </c>
      <c r="X439" s="130" t="s">
        <v>101</v>
      </c>
    </row>
    <row r="440" spans="1:24" ht="25.5" x14ac:dyDescent="0.25">
      <c r="A440" s="130" t="s">
        <v>114</v>
      </c>
      <c r="B440" s="130" t="s">
        <v>523</v>
      </c>
      <c r="C440" s="130" t="s">
        <v>101</v>
      </c>
      <c r="D440" s="130" t="s">
        <v>863</v>
      </c>
      <c r="E440" s="130" t="s">
        <v>101</v>
      </c>
      <c r="F440" s="130" t="s">
        <v>862</v>
      </c>
      <c r="G440" s="130" t="s">
        <v>861</v>
      </c>
      <c r="H440" s="130" t="s">
        <v>860</v>
      </c>
      <c r="I440" s="130" t="s">
        <v>559</v>
      </c>
      <c r="J440" s="171" t="s">
        <v>859</v>
      </c>
      <c r="K440" s="172"/>
      <c r="L440" s="130" t="s">
        <v>101</v>
      </c>
      <c r="M440" s="130" t="s">
        <v>101</v>
      </c>
      <c r="N440" s="130" t="s">
        <v>858</v>
      </c>
      <c r="O440" s="130" t="s">
        <v>101</v>
      </c>
      <c r="P440" s="130" t="s">
        <v>101</v>
      </c>
      <c r="Q440" s="130" t="s">
        <v>101</v>
      </c>
      <c r="R440" s="130" t="s">
        <v>101</v>
      </c>
      <c r="S440" s="130" t="s">
        <v>101</v>
      </c>
      <c r="T440" s="130" t="s">
        <v>101</v>
      </c>
      <c r="U440" s="130" t="s">
        <v>512</v>
      </c>
      <c r="V440" s="136">
        <v>6</v>
      </c>
      <c r="W440" s="130">
        <v>6</v>
      </c>
      <c r="X440" s="130" t="s">
        <v>101</v>
      </c>
    </row>
    <row r="441" spans="1:24" ht="25.5" x14ac:dyDescent="0.25">
      <c r="A441" s="130" t="s">
        <v>114</v>
      </c>
      <c r="B441" s="130" t="s">
        <v>523</v>
      </c>
      <c r="C441" s="130" t="s">
        <v>101</v>
      </c>
      <c r="D441" s="130" t="s">
        <v>857</v>
      </c>
      <c r="E441" s="130" t="s">
        <v>101</v>
      </c>
      <c r="F441" s="130" t="s">
        <v>856</v>
      </c>
      <c r="G441" s="130" t="s">
        <v>855</v>
      </c>
      <c r="H441" s="130" t="s">
        <v>854</v>
      </c>
      <c r="I441" s="130" t="s">
        <v>559</v>
      </c>
      <c r="J441" s="171" t="s">
        <v>853</v>
      </c>
      <c r="K441" s="172"/>
      <c r="L441" s="130" t="s">
        <v>101</v>
      </c>
      <c r="M441" s="130" t="s">
        <v>101</v>
      </c>
      <c r="N441" s="130" t="s">
        <v>852</v>
      </c>
      <c r="O441" s="130" t="s">
        <v>101</v>
      </c>
      <c r="P441" s="130" t="s">
        <v>101</v>
      </c>
      <c r="Q441" s="130" t="s">
        <v>101</v>
      </c>
      <c r="R441" s="130" t="s">
        <v>101</v>
      </c>
      <c r="S441" s="130" t="s">
        <v>101</v>
      </c>
      <c r="T441" s="130" t="s">
        <v>101</v>
      </c>
      <c r="U441" s="130" t="s">
        <v>512</v>
      </c>
      <c r="V441" s="136">
        <v>1</v>
      </c>
      <c r="W441" s="130">
        <v>1</v>
      </c>
      <c r="X441" s="130" t="s">
        <v>101</v>
      </c>
    </row>
    <row r="442" spans="1:24" hidden="1" x14ac:dyDescent="0.25">
      <c r="A442" s="130" t="s">
        <v>114</v>
      </c>
      <c r="B442" s="130" t="s">
        <v>523</v>
      </c>
      <c r="C442" s="130" t="s">
        <v>101</v>
      </c>
      <c r="D442" s="130" t="s">
        <v>851</v>
      </c>
      <c r="E442" s="130" t="s">
        <v>101</v>
      </c>
      <c r="F442" s="130" t="s">
        <v>850</v>
      </c>
      <c r="G442" s="130" t="s">
        <v>849</v>
      </c>
      <c r="H442" s="130" t="s">
        <v>848</v>
      </c>
      <c r="I442" s="130" t="s">
        <v>847</v>
      </c>
      <c r="J442" s="171" t="s">
        <v>846</v>
      </c>
      <c r="K442" s="172"/>
      <c r="L442" s="130" t="s">
        <v>845</v>
      </c>
      <c r="M442" s="130" t="s">
        <v>844</v>
      </c>
      <c r="N442" s="130" t="s">
        <v>843</v>
      </c>
      <c r="O442" s="130" t="s">
        <v>101</v>
      </c>
      <c r="P442" s="130" t="s">
        <v>101</v>
      </c>
      <c r="Q442" s="130" t="s">
        <v>101</v>
      </c>
      <c r="R442" s="130" t="s">
        <v>101</v>
      </c>
      <c r="S442" s="130" t="s">
        <v>101</v>
      </c>
      <c r="T442" s="130" t="s">
        <v>842</v>
      </c>
      <c r="U442" s="130" t="s">
        <v>800</v>
      </c>
      <c r="V442" s="130" t="s">
        <v>101</v>
      </c>
      <c r="W442" s="130" t="s">
        <v>101</v>
      </c>
      <c r="X442" s="130" t="s">
        <v>101</v>
      </c>
    </row>
    <row r="443" spans="1:24" hidden="1" x14ac:dyDescent="0.25">
      <c r="A443" s="130" t="s">
        <v>114</v>
      </c>
      <c r="B443" s="130" t="s">
        <v>523</v>
      </c>
      <c r="C443" s="130" t="s">
        <v>101</v>
      </c>
      <c r="D443" s="130" t="s">
        <v>841</v>
      </c>
      <c r="E443" s="130" t="s">
        <v>101</v>
      </c>
      <c r="F443" s="130" t="s">
        <v>840</v>
      </c>
      <c r="G443" s="130" t="s">
        <v>839</v>
      </c>
      <c r="H443" s="130" t="s">
        <v>838</v>
      </c>
      <c r="I443" s="130" t="s">
        <v>539</v>
      </c>
      <c r="J443" s="171" t="s">
        <v>837</v>
      </c>
      <c r="K443" s="172"/>
      <c r="L443" s="130" t="s">
        <v>836</v>
      </c>
      <c r="M443" s="130" t="s">
        <v>835</v>
      </c>
      <c r="N443" s="130" t="s">
        <v>834</v>
      </c>
      <c r="O443" s="130" t="s">
        <v>101</v>
      </c>
      <c r="P443" s="130" t="s">
        <v>101</v>
      </c>
      <c r="Q443" s="130" t="s">
        <v>101</v>
      </c>
      <c r="R443" s="130" t="s">
        <v>101</v>
      </c>
      <c r="S443" s="130" t="s">
        <v>101</v>
      </c>
      <c r="T443" s="130" t="s">
        <v>101</v>
      </c>
      <c r="U443" s="130" t="s">
        <v>533</v>
      </c>
      <c r="V443" s="130" t="s">
        <v>101</v>
      </c>
      <c r="W443" s="130" t="s">
        <v>101</v>
      </c>
      <c r="X443" s="130" t="s">
        <v>101</v>
      </c>
    </row>
    <row r="444" spans="1:24" ht="25.5" hidden="1" x14ac:dyDescent="0.25">
      <c r="A444" s="130" t="s">
        <v>114</v>
      </c>
      <c r="B444" s="130" t="s">
        <v>523</v>
      </c>
      <c r="C444" s="130" t="s">
        <v>101</v>
      </c>
      <c r="D444" s="130" t="s">
        <v>833</v>
      </c>
      <c r="E444" s="130" t="s">
        <v>101</v>
      </c>
      <c r="F444" s="130" t="s">
        <v>832</v>
      </c>
      <c r="G444" s="130" t="s">
        <v>831</v>
      </c>
      <c r="H444" s="130" t="s">
        <v>830</v>
      </c>
      <c r="I444" s="130" t="s">
        <v>539</v>
      </c>
      <c r="J444" s="171" t="s">
        <v>829</v>
      </c>
      <c r="K444" s="172"/>
      <c r="L444" s="130" t="s">
        <v>828</v>
      </c>
      <c r="M444" s="130" t="s">
        <v>827</v>
      </c>
      <c r="N444" s="130" t="s">
        <v>826</v>
      </c>
      <c r="O444" s="130" t="s">
        <v>101</v>
      </c>
      <c r="P444" s="130" t="s">
        <v>101</v>
      </c>
      <c r="Q444" s="130" t="s">
        <v>101</v>
      </c>
      <c r="R444" s="130" t="s">
        <v>101</v>
      </c>
      <c r="S444" s="130" t="s">
        <v>101</v>
      </c>
      <c r="T444" s="130" t="s">
        <v>825</v>
      </c>
      <c r="U444" s="130" t="s">
        <v>533</v>
      </c>
      <c r="V444" s="130" t="s">
        <v>101</v>
      </c>
      <c r="W444" s="130" t="s">
        <v>101</v>
      </c>
      <c r="X444" s="130" t="s">
        <v>101</v>
      </c>
    </row>
    <row r="445" spans="1:24" ht="25.5" hidden="1" x14ac:dyDescent="0.25">
      <c r="A445" s="130" t="s">
        <v>114</v>
      </c>
      <c r="B445" s="130" t="s">
        <v>523</v>
      </c>
      <c r="C445" s="130" t="s">
        <v>101</v>
      </c>
      <c r="D445" s="130" t="s">
        <v>824</v>
      </c>
      <c r="E445" s="130" t="s">
        <v>101</v>
      </c>
      <c r="F445" s="130" t="s">
        <v>823</v>
      </c>
      <c r="G445" s="130" t="s">
        <v>822</v>
      </c>
      <c r="H445" s="130" t="s">
        <v>821</v>
      </c>
      <c r="I445" s="130" t="s">
        <v>549</v>
      </c>
      <c r="J445" s="171" t="s">
        <v>820</v>
      </c>
      <c r="K445" s="172"/>
      <c r="L445" s="130" t="s">
        <v>819</v>
      </c>
      <c r="M445" s="130" t="s">
        <v>818</v>
      </c>
      <c r="N445" s="130" t="s">
        <v>817</v>
      </c>
      <c r="O445" s="130" t="s">
        <v>101</v>
      </c>
      <c r="P445" s="130" t="s">
        <v>101</v>
      </c>
      <c r="Q445" s="130" t="s">
        <v>101</v>
      </c>
      <c r="R445" s="130" t="s">
        <v>101</v>
      </c>
      <c r="S445" s="130" t="s">
        <v>101</v>
      </c>
      <c r="T445" s="130" t="s">
        <v>816</v>
      </c>
      <c r="U445" s="130" t="s">
        <v>512</v>
      </c>
      <c r="V445" s="130" t="s">
        <v>101</v>
      </c>
      <c r="W445" s="130" t="s">
        <v>101</v>
      </c>
      <c r="X445" s="130" t="s">
        <v>101</v>
      </c>
    </row>
    <row r="446" spans="1:24" hidden="1" x14ac:dyDescent="0.25">
      <c r="A446" s="130" t="s">
        <v>114</v>
      </c>
      <c r="B446" s="130" t="s">
        <v>523</v>
      </c>
      <c r="C446" s="130" t="s">
        <v>101</v>
      </c>
      <c r="D446" s="130" t="s">
        <v>815</v>
      </c>
      <c r="E446" s="130" t="s">
        <v>101</v>
      </c>
      <c r="F446" s="130" t="s">
        <v>814</v>
      </c>
      <c r="G446" s="130" t="s">
        <v>813</v>
      </c>
      <c r="H446" s="130" t="s">
        <v>812</v>
      </c>
      <c r="I446" s="130" t="s">
        <v>549</v>
      </c>
      <c r="J446" s="171" t="s">
        <v>811</v>
      </c>
      <c r="K446" s="172"/>
      <c r="L446" s="130" t="s">
        <v>810</v>
      </c>
      <c r="M446" s="130" t="s">
        <v>809</v>
      </c>
      <c r="N446" s="130" t="s">
        <v>808</v>
      </c>
      <c r="O446" s="130" t="s">
        <v>101</v>
      </c>
      <c r="P446" s="130" t="s">
        <v>101</v>
      </c>
      <c r="Q446" s="130" t="s">
        <v>101</v>
      </c>
      <c r="R446" s="130" t="s">
        <v>101</v>
      </c>
      <c r="S446" s="130" t="s">
        <v>101</v>
      </c>
      <c r="T446" s="130" t="s">
        <v>807</v>
      </c>
      <c r="U446" s="130" t="s">
        <v>512</v>
      </c>
      <c r="V446" s="130" t="s">
        <v>101</v>
      </c>
      <c r="W446" s="130" t="s">
        <v>101</v>
      </c>
      <c r="X446" s="130" t="s">
        <v>101</v>
      </c>
    </row>
    <row r="447" spans="1:24" hidden="1" x14ac:dyDescent="0.25">
      <c r="A447" s="130" t="s">
        <v>114</v>
      </c>
      <c r="B447" s="130" t="s">
        <v>523</v>
      </c>
      <c r="C447" s="130" t="s">
        <v>101</v>
      </c>
      <c r="D447" s="130" t="s">
        <v>806</v>
      </c>
      <c r="E447" s="130" t="s">
        <v>101</v>
      </c>
      <c r="F447" s="130" t="s">
        <v>805</v>
      </c>
      <c r="G447" s="130" t="s">
        <v>804</v>
      </c>
      <c r="H447" s="130" t="s">
        <v>803</v>
      </c>
      <c r="I447" s="130" t="s">
        <v>549</v>
      </c>
      <c r="J447" s="171" t="s">
        <v>802</v>
      </c>
      <c r="K447" s="172"/>
      <c r="L447" s="130" t="s">
        <v>101</v>
      </c>
      <c r="M447" s="130" t="s">
        <v>101</v>
      </c>
      <c r="N447" s="130" t="s">
        <v>801</v>
      </c>
      <c r="O447" s="130" t="s">
        <v>101</v>
      </c>
      <c r="P447" s="130" t="s">
        <v>101</v>
      </c>
      <c r="Q447" s="130" t="s">
        <v>101</v>
      </c>
      <c r="R447" s="130" t="s">
        <v>101</v>
      </c>
      <c r="S447" s="130" t="s">
        <v>101</v>
      </c>
      <c r="T447" s="130" t="s">
        <v>101</v>
      </c>
      <c r="U447" s="130" t="s">
        <v>800</v>
      </c>
      <c r="V447" s="130" t="s">
        <v>101</v>
      </c>
      <c r="W447" s="130" t="s">
        <v>101</v>
      </c>
      <c r="X447" s="130" t="s">
        <v>101</v>
      </c>
    </row>
    <row r="448" spans="1:24" hidden="1" x14ac:dyDescent="0.25">
      <c r="A448" s="130" t="s">
        <v>114</v>
      </c>
      <c r="B448" s="130" t="s">
        <v>523</v>
      </c>
      <c r="C448" s="130" t="s">
        <v>101</v>
      </c>
      <c r="D448" s="130" t="s">
        <v>799</v>
      </c>
      <c r="E448" s="130" t="s">
        <v>101</v>
      </c>
      <c r="F448" s="130" t="s">
        <v>798</v>
      </c>
      <c r="G448" s="130" t="s">
        <v>797</v>
      </c>
      <c r="H448" s="130" t="s">
        <v>796</v>
      </c>
      <c r="I448" s="130" t="s">
        <v>795</v>
      </c>
      <c r="J448" s="171" t="s">
        <v>794</v>
      </c>
      <c r="K448" s="172"/>
      <c r="L448" s="130" t="s">
        <v>793</v>
      </c>
      <c r="M448" s="130" t="s">
        <v>792</v>
      </c>
      <c r="N448" s="130" t="s">
        <v>791</v>
      </c>
      <c r="O448" s="130" t="s">
        <v>101</v>
      </c>
      <c r="P448" s="130" t="s">
        <v>101</v>
      </c>
      <c r="Q448" s="130" t="s">
        <v>101</v>
      </c>
      <c r="R448" s="130" t="s">
        <v>101</v>
      </c>
      <c r="S448" s="130" t="s">
        <v>101</v>
      </c>
      <c r="T448" s="130" t="s">
        <v>544</v>
      </c>
      <c r="U448" s="130" t="s">
        <v>512</v>
      </c>
      <c r="V448" s="130" t="s">
        <v>101</v>
      </c>
      <c r="W448" s="130" t="s">
        <v>101</v>
      </c>
      <c r="X448" s="130" t="s">
        <v>101</v>
      </c>
    </row>
    <row r="449" spans="1:24" hidden="1" x14ac:dyDescent="0.25">
      <c r="A449" s="130" t="s">
        <v>114</v>
      </c>
      <c r="B449" s="130" t="s">
        <v>523</v>
      </c>
      <c r="C449" s="130" t="s">
        <v>101</v>
      </c>
      <c r="D449" s="130" t="s">
        <v>790</v>
      </c>
      <c r="E449" s="130" t="s">
        <v>101</v>
      </c>
      <c r="F449" s="130" t="s">
        <v>789</v>
      </c>
      <c r="G449" s="130" t="s">
        <v>788</v>
      </c>
      <c r="H449" s="130" t="s">
        <v>787</v>
      </c>
      <c r="I449" s="130" t="s">
        <v>549</v>
      </c>
      <c r="J449" s="171" t="s">
        <v>786</v>
      </c>
      <c r="K449" s="172"/>
      <c r="L449" s="130" t="s">
        <v>101</v>
      </c>
      <c r="M449" s="130" t="s">
        <v>101</v>
      </c>
      <c r="N449" s="130" t="s">
        <v>785</v>
      </c>
      <c r="O449" s="130" t="s">
        <v>101</v>
      </c>
      <c r="P449" s="130" t="s">
        <v>101</v>
      </c>
      <c r="Q449" s="130" t="s">
        <v>101</v>
      </c>
      <c r="R449" s="130" t="s">
        <v>101</v>
      </c>
      <c r="S449" s="130" t="s">
        <v>101</v>
      </c>
      <c r="T449" s="130" t="s">
        <v>101</v>
      </c>
      <c r="U449" s="130" t="s">
        <v>512</v>
      </c>
      <c r="V449" s="130" t="s">
        <v>101</v>
      </c>
      <c r="W449" s="130" t="s">
        <v>101</v>
      </c>
      <c r="X449" s="130" t="s">
        <v>101</v>
      </c>
    </row>
    <row r="450" spans="1:24" hidden="1" x14ac:dyDescent="0.25">
      <c r="A450" s="130" t="s">
        <v>114</v>
      </c>
      <c r="B450" s="130" t="s">
        <v>523</v>
      </c>
      <c r="C450" s="130" t="s">
        <v>101</v>
      </c>
      <c r="D450" s="130" t="s">
        <v>784</v>
      </c>
      <c r="E450" s="130" t="s">
        <v>101</v>
      </c>
      <c r="F450" s="130" t="s">
        <v>783</v>
      </c>
      <c r="G450" s="130" t="s">
        <v>782</v>
      </c>
      <c r="H450" s="130" t="s">
        <v>781</v>
      </c>
      <c r="I450" s="130" t="s">
        <v>549</v>
      </c>
      <c r="J450" s="171" t="s">
        <v>780</v>
      </c>
      <c r="K450" s="172"/>
      <c r="L450" s="130" t="s">
        <v>101</v>
      </c>
      <c r="M450" s="130" t="s">
        <v>101</v>
      </c>
      <c r="N450" s="130" t="s">
        <v>779</v>
      </c>
      <c r="O450" s="130" t="s">
        <v>101</v>
      </c>
      <c r="P450" s="130" t="s">
        <v>101</v>
      </c>
      <c r="Q450" s="130" t="s">
        <v>101</v>
      </c>
      <c r="R450" s="130" t="s">
        <v>101</v>
      </c>
      <c r="S450" s="130" t="s">
        <v>101</v>
      </c>
      <c r="T450" s="130" t="s">
        <v>101</v>
      </c>
      <c r="U450" s="130" t="s">
        <v>512</v>
      </c>
      <c r="V450" s="130" t="s">
        <v>101</v>
      </c>
      <c r="W450" s="130" t="s">
        <v>101</v>
      </c>
      <c r="X450" s="130" t="s">
        <v>101</v>
      </c>
    </row>
    <row r="451" spans="1:24" ht="25.5" x14ac:dyDescent="0.25">
      <c r="A451" s="130" t="s">
        <v>114</v>
      </c>
      <c r="B451" s="130" t="s">
        <v>523</v>
      </c>
      <c r="C451" s="130" t="s">
        <v>101</v>
      </c>
      <c r="D451" s="130" t="s">
        <v>778</v>
      </c>
      <c r="E451" s="130" t="s">
        <v>101</v>
      </c>
      <c r="F451" s="130" t="s">
        <v>777</v>
      </c>
      <c r="G451" s="130" t="s">
        <v>776</v>
      </c>
      <c r="H451" s="130" t="s">
        <v>775</v>
      </c>
      <c r="I451" s="130" t="s">
        <v>559</v>
      </c>
      <c r="J451" s="171" t="s">
        <v>774</v>
      </c>
      <c r="K451" s="172"/>
      <c r="L451" s="130" t="s">
        <v>773</v>
      </c>
      <c r="M451" s="130" t="s">
        <v>772</v>
      </c>
      <c r="N451" s="130" t="s">
        <v>771</v>
      </c>
      <c r="O451" s="130" t="s">
        <v>101</v>
      </c>
      <c r="P451" s="130" t="s">
        <v>101</v>
      </c>
      <c r="Q451" s="130" t="s">
        <v>101</v>
      </c>
      <c r="R451" s="130" t="s">
        <v>101</v>
      </c>
      <c r="S451" s="130" t="s">
        <v>101</v>
      </c>
      <c r="T451" s="130" t="s">
        <v>770</v>
      </c>
      <c r="U451" s="130" t="s">
        <v>512</v>
      </c>
      <c r="V451" s="136">
        <v>4</v>
      </c>
      <c r="W451" s="130">
        <v>4</v>
      </c>
      <c r="X451" s="130" t="s">
        <v>101</v>
      </c>
    </row>
    <row r="452" spans="1:24" hidden="1" x14ac:dyDescent="0.25">
      <c r="A452" s="130" t="s">
        <v>114</v>
      </c>
      <c r="B452" s="130" t="s">
        <v>523</v>
      </c>
      <c r="C452" s="130" t="s">
        <v>101</v>
      </c>
      <c r="D452" s="130" t="s">
        <v>769</v>
      </c>
      <c r="E452" s="130" t="s">
        <v>101</v>
      </c>
      <c r="F452" s="130" t="s">
        <v>768</v>
      </c>
      <c r="G452" s="130" t="s">
        <v>767</v>
      </c>
      <c r="H452" s="130" t="s">
        <v>766</v>
      </c>
      <c r="I452" s="130" t="s">
        <v>709</v>
      </c>
      <c r="J452" s="171" t="s">
        <v>765</v>
      </c>
      <c r="K452" s="172"/>
      <c r="L452" s="130" t="s">
        <v>764</v>
      </c>
      <c r="M452" s="130" t="s">
        <v>763</v>
      </c>
      <c r="N452" s="130" t="s">
        <v>762</v>
      </c>
      <c r="O452" s="130" t="s">
        <v>101</v>
      </c>
      <c r="P452" s="130" t="s">
        <v>101</v>
      </c>
      <c r="Q452" s="130" t="s">
        <v>101</v>
      </c>
      <c r="R452" s="130" t="s">
        <v>101</v>
      </c>
      <c r="S452" s="130" t="s">
        <v>101</v>
      </c>
      <c r="T452" s="130" t="s">
        <v>761</v>
      </c>
      <c r="U452" s="130" t="s">
        <v>512</v>
      </c>
      <c r="V452" s="130" t="s">
        <v>101</v>
      </c>
      <c r="W452" s="130" t="s">
        <v>101</v>
      </c>
      <c r="X452" s="130" t="s">
        <v>101</v>
      </c>
    </row>
    <row r="453" spans="1:24" hidden="1" x14ac:dyDescent="0.25">
      <c r="A453" s="130" t="s">
        <v>114</v>
      </c>
      <c r="B453" s="130" t="s">
        <v>523</v>
      </c>
      <c r="C453" s="130" t="s">
        <v>101</v>
      </c>
      <c r="D453" s="130" t="s">
        <v>760</v>
      </c>
      <c r="E453" s="130" t="s">
        <v>101</v>
      </c>
      <c r="F453" s="130" t="s">
        <v>759</v>
      </c>
      <c r="G453" s="130" t="s">
        <v>758</v>
      </c>
      <c r="H453" s="130" t="s">
        <v>757</v>
      </c>
      <c r="I453" s="130" t="s">
        <v>549</v>
      </c>
      <c r="J453" s="171" t="s">
        <v>756</v>
      </c>
      <c r="K453" s="172"/>
      <c r="L453" s="130" t="s">
        <v>755</v>
      </c>
      <c r="M453" s="130" t="s">
        <v>754</v>
      </c>
      <c r="N453" s="130" t="s">
        <v>753</v>
      </c>
      <c r="O453" s="130" t="s">
        <v>101</v>
      </c>
      <c r="P453" s="130" t="s">
        <v>101</v>
      </c>
      <c r="Q453" s="130" t="s">
        <v>101</v>
      </c>
      <c r="R453" s="130" t="s">
        <v>101</v>
      </c>
      <c r="S453" s="130" t="s">
        <v>101</v>
      </c>
      <c r="T453" s="130" t="s">
        <v>544</v>
      </c>
      <c r="U453" s="130" t="s">
        <v>512</v>
      </c>
      <c r="V453" s="130" t="s">
        <v>101</v>
      </c>
      <c r="W453" s="130" t="s">
        <v>101</v>
      </c>
      <c r="X453" s="130" t="s">
        <v>101</v>
      </c>
    </row>
    <row r="454" spans="1:24" ht="25.5" x14ac:dyDescent="0.25">
      <c r="A454" s="130" t="s">
        <v>114</v>
      </c>
      <c r="B454" s="130" t="s">
        <v>523</v>
      </c>
      <c r="C454" s="130" t="s">
        <v>101</v>
      </c>
      <c r="D454" s="130" t="s">
        <v>752</v>
      </c>
      <c r="E454" s="130" t="s">
        <v>101</v>
      </c>
      <c r="F454" s="130" t="s">
        <v>751</v>
      </c>
      <c r="G454" s="130" t="s">
        <v>750</v>
      </c>
      <c r="H454" s="130" t="s">
        <v>749</v>
      </c>
      <c r="I454" s="130" t="s">
        <v>559</v>
      </c>
      <c r="J454" s="171" t="s">
        <v>748</v>
      </c>
      <c r="K454" s="172"/>
      <c r="L454" s="130" t="s">
        <v>747</v>
      </c>
      <c r="M454" s="130" t="s">
        <v>746</v>
      </c>
      <c r="N454" s="130" t="s">
        <v>745</v>
      </c>
      <c r="O454" s="130" t="s">
        <v>101</v>
      </c>
      <c r="P454" s="130" t="s">
        <v>101</v>
      </c>
      <c r="Q454" s="130" t="s">
        <v>101</v>
      </c>
      <c r="R454" s="130" t="s">
        <v>101</v>
      </c>
      <c r="S454" s="130" t="s">
        <v>101</v>
      </c>
      <c r="T454" s="130" t="s">
        <v>744</v>
      </c>
      <c r="U454" s="130" t="s">
        <v>512</v>
      </c>
      <c r="V454" s="136">
        <v>1</v>
      </c>
      <c r="W454" s="130">
        <v>1</v>
      </c>
      <c r="X454" s="130" t="s">
        <v>101</v>
      </c>
    </row>
    <row r="455" spans="1:24" hidden="1" x14ac:dyDescent="0.25">
      <c r="A455" s="130" t="s">
        <v>114</v>
      </c>
      <c r="B455" s="130" t="s">
        <v>523</v>
      </c>
      <c r="C455" s="130" t="s">
        <v>101</v>
      </c>
      <c r="D455" s="130" t="s">
        <v>743</v>
      </c>
      <c r="E455" s="130" t="s">
        <v>101</v>
      </c>
      <c r="F455" s="130" t="s">
        <v>742</v>
      </c>
      <c r="G455" s="130" t="s">
        <v>741</v>
      </c>
      <c r="H455" s="130" t="s">
        <v>740</v>
      </c>
      <c r="I455" s="130" t="s">
        <v>549</v>
      </c>
      <c r="J455" s="171" t="s">
        <v>739</v>
      </c>
      <c r="K455" s="172"/>
      <c r="L455" s="130" t="s">
        <v>670</v>
      </c>
      <c r="M455" s="130" t="s">
        <v>101</v>
      </c>
      <c r="N455" s="130" t="s">
        <v>738</v>
      </c>
      <c r="O455" s="130" t="s">
        <v>101</v>
      </c>
      <c r="P455" s="130" t="s">
        <v>101</v>
      </c>
      <c r="Q455" s="130" t="s">
        <v>101</v>
      </c>
      <c r="R455" s="130" t="s">
        <v>101</v>
      </c>
      <c r="S455" s="130" t="s">
        <v>101</v>
      </c>
      <c r="T455" s="130" t="s">
        <v>544</v>
      </c>
      <c r="U455" s="130" t="s">
        <v>512</v>
      </c>
      <c r="V455" s="130" t="s">
        <v>101</v>
      </c>
      <c r="W455" s="130" t="s">
        <v>101</v>
      </c>
      <c r="X455" s="130" t="s">
        <v>101</v>
      </c>
    </row>
    <row r="456" spans="1:24" hidden="1" x14ac:dyDescent="0.25">
      <c r="A456" s="130" t="s">
        <v>114</v>
      </c>
      <c r="B456" s="130" t="s">
        <v>523</v>
      </c>
      <c r="C456" s="130" t="s">
        <v>101</v>
      </c>
      <c r="D456" s="130" t="s">
        <v>737</v>
      </c>
      <c r="E456" s="130" t="s">
        <v>101</v>
      </c>
      <c r="F456" s="130" t="s">
        <v>736</v>
      </c>
      <c r="G456" s="130" t="s">
        <v>735</v>
      </c>
      <c r="H456" s="130" t="s">
        <v>734</v>
      </c>
      <c r="I456" s="130" t="s">
        <v>549</v>
      </c>
      <c r="J456" s="171" t="s">
        <v>733</v>
      </c>
      <c r="K456" s="172"/>
      <c r="L456" s="130" t="s">
        <v>732</v>
      </c>
      <c r="M456" s="130" t="s">
        <v>731</v>
      </c>
      <c r="N456" s="130" t="s">
        <v>730</v>
      </c>
      <c r="O456" s="130" t="s">
        <v>101</v>
      </c>
      <c r="P456" s="130" t="s">
        <v>101</v>
      </c>
      <c r="Q456" s="130" t="s">
        <v>101</v>
      </c>
      <c r="R456" s="130" t="s">
        <v>101</v>
      </c>
      <c r="S456" s="130" t="s">
        <v>101</v>
      </c>
      <c r="T456" s="130" t="s">
        <v>544</v>
      </c>
      <c r="U456" s="130" t="s">
        <v>512</v>
      </c>
      <c r="V456" s="130" t="s">
        <v>101</v>
      </c>
      <c r="W456" s="130" t="s">
        <v>101</v>
      </c>
      <c r="X456" s="130" t="s">
        <v>101</v>
      </c>
    </row>
    <row r="457" spans="1:24" hidden="1" x14ac:dyDescent="0.25">
      <c r="A457" s="130" t="s">
        <v>114</v>
      </c>
      <c r="B457" s="130" t="s">
        <v>523</v>
      </c>
      <c r="C457" s="130" t="s">
        <v>101</v>
      </c>
      <c r="D457" s="130" t="s">
        <v>729</v>
      </c>
      <c r="E457" s="130" t="s">
        <v>101</v>
      </c>
      <c r="F457" s="130" t="s">
        <v>728</v>
      </c>
      <c r="G457" s="130" t="s">
        <v>727</v>
      </c>
      <c r="H457" s="130" t="s">
        <v>726</v>
      </c>
      <c r="I457" s="130" t="s">
        <v>549</v>
      </c>
      <c r="J457" s="171" t="s">
        <v>725</v>
      </c>
      <c r="K457" s="172"/>
      <c r="L457" s="130" t="s">
        <v>724</v>
      </c>
      <c r="M457" s="130" t="s">
        <v>723</v>
      </c>
      <c r="N457" s="130" t="s">
        <v>722</v>
      </c>
      <c r="O457" s="130" t="s">
        <v>101</v>
      </c>
      <c r="P457" s="130" t="s">
        <v>101</v>
      </c>
      <c r="Q457" s="130" t="s">
        <v>101</v>
      </c>
      <c r="R457" s="130" t="s">
        <v>101</v>
      </c>
      <c r="S457" s="130" t="s">
        <v>101</v>
      </c>
      <c r="T457" s="130" t="s">
        <v>544</v>
      </c>
      <c r="U457" s="130" t="s">
        <v>101</v>
      </c>
      <c r="V457" s="130" t="s">
        <v>101</v>
      </c>
      <c r="W457" s="130" t="s">
        <v>101</v>
      </c>
      <c r="X457" s="130" t="s">
        <v>101</v>
      </c>
    </row>
    <row r="458" spans="1:24" hidden="1" x14ac:dyDescent="0.25">
      <c r="A458" s="130" t="s">
        <v>114</v>
      </c>
      <c r="B458" s="130" t="s">
        <v>523</v>
      </c>
      <c r="C458" s="130" t="s">
        <v>101</v>
      </c>
      <c r="D458" s="130" t="s">
        <v>721</v>
      </c>
      <c r="E458" s="130" t="s">
        <v>101</v>
      </c>
      <c r="F458" s="130" t="s">
        <v>720</v>
      </c>
      <c r="G458" s="130" t="s">
        <v>719</v>
      </c>
      <c r="H458" s="130" t="s">
        <v>718</v>
      </c>
      <c r="I458" s="130" t="s">
        <v>549</v>
      </c>
      <c r="J458" s="171" t="s">
        <v>717</v>
      </c>
      <c r="K458" s="172"/>
      <c r="L458" s="130" t="s">
        <v>716</v>
      </c>
      <c r="M458" s="130" t="s">
        <v>715</v>
      </c>
      <c r="N458" s="130" t="s">
        <v>714</v>
      </c>
      <c r="O458" s="130" t="s">
        <v>101</v>
      </c>
      <c r="P458" s="130" t="s">
        <v>101</v>
      </c>
      <c r="Q458" s="130" t="s">
        <v>101</v>
      </c>
      <c r="R458" s="130" t="s">
        <v>101</v>
      </c>
      <c r="S458" s="130" t="s">
        <v>101</v>
      </c>
      <c r="T458" s="130" t="s">
        <v>544</v>
      </c>
      <c r="U458" s="130" t="s">
        <v>512</v>
      </c>
      <c r="V458" s="130" t="s">
        <v>101</v>
      </c>
      <c r="W458" s="130" t="s">
        <v>101</v>
      </c>
      <c r="X458" s="130" t="s">
        <v>101</v>
      </c>
    </row>
    <row r="459" spans="1:24" hidden="1" x14ac:dyDescent="0.25">
      <c r="A459" s="130" t="s">
        <v>114</v>
      </c>
      <c r="B459" s="130" t="s">
        <v>523</v>
      </c>
      <c r="C459" s="130" t="s">
        <v>101</v>
      </c>
      <c r="D459" s="130" t="s">
        <v>713</v>
      </c>
      <c r="E459" s="130" t="s">
        <v>101</v>
      </c>
      <c r="F459" s="130" t="s">
        <v>712</v>
      </c>
      <c r="G459" s="130" t="s">
        <v>711</v>
      </c>
      <c r="H459" s="130" t="s">
        <v>710</v>
      </c>
      <c r="I459" s="130" t="s">
        <v>709</v>
      </c>
      <c r="J459" s="171" t="s">
        <v>708</v>
      </c>
      <c r="K459" s="172"/>
      <c r="L459" s="130" t="s">
        <v>707</v>
      </c>
      <c r="M459" s="130" t="s">
        <v>706</v>
      </c>
      <c r="N459" s="130" t="s">
        <v>705</v>
      </c>
      <c r="O459" s="130" t="s">
        <v>101</v>
      </c>
      <c r="P459" s="130" t="s">
        <v>101</v>
      </c>
      <c r="Q459" s="130" t="s">
        <v>101</v>
      </c>
      <c r="R459" s="130" t="s">
        <v>101</v>
      </c>
      <c r="S459" s="130" t="s">
        <v>101</v>
      </c>
      <c r="T459" s="130" t="s">
        <v>704</v>
      </c>
      <c r="U459" s="130" t="s">
        <v>512</v>
      </c>
      <c r="V459" s="130" t="s">
        <v>101</v>
      </c>
      <c r="W459" s="130" t="s">
        <v>101</v>
      </c>
      <c r="X459" s="130" t="s">
        <v>101</v>
      </c>
    </row>
    <row r="460" spans="1:24" hidden="1" x14ac:dyDescent="0.25">
      <c r="A460" s="130" t="s">
        <v>114</v>
      </c>
      <c r="B460" s="130" t="s">
        <v>523</v>
      </c>
      <c r="C460" s="130" t="s">
        <v>101</v>
      </c>
      <c r="D460" s="130" t="s">
        <v>703</v>
      </c>
      <c r="E460" s="130" t="s">
        <v>101</v>
      </c>
      <c r="F460" s="130" t="s">
        <v>702</v>
      </c>
      <c r="G460" s="130" t="s">
        <v>701</v>
      </c>
      <c r="H460" s="130" t="s">
        <v>700</v>
      </c>
      <c r="I460" s="130" t="s">
        <v>699</v>
      </c>
      <c r="J460" s="171" t="s">
        <v>698</v>
      </c>
      <c r="K460" s="172"/>
      <c r="L460" s="130" t="s">
        <v>697</v>
      </c>
      <c r="M460" s="130" t="s">
        <v>696</v>
      </c>
      <c r="N460" s="130" t="s">
        <v>695</v>
      </c>
      <c r="O460" s="130" t="s">
        <v>101</v>
      </c>
      <c r="P460" s="130" t="s">
        <v>101</v>
      </c>
      <c r="Q460" s="130" t="s">
        <v>101</v>
      </c>
      <c r="R460" s="130" t="s">
        <v>101</v>
      </c>
      <c r="S460" s="130" t="s">
        <v>101</v>
      </c>
      <c r="T460" s="130" t="s">
        <v>694</v>
      </c>
      <c r="U460" s="130" t="s">
        <v>533</v>
      </c>
      <c r="V460" s="130" t="s">
        <v>101</v>
      </c>
      <c r="W460" s="130" t="s">
        <v>101</v>
      </c>
      <c r="X460" s="130" t="s">
        <v>101</v>
      </c>
    </row>
    <row r="461" spans="1:24" hidden="1" x14ac:dyDescent="0.25">
      <c r="A461" s="130" t="s">
        <v>114</v>
      </c>
      <c r="B461" s="130" t="s">
        <v>523</v>
      </c>
      <c r="C461" s="130" t="s">
        <v>101</v>
      </c>
      <c r="D461" s="130" t="s">
        <v>693</v>
      </c>
      <c r="E461" s="130" t="s">
        <v>101</v>
      </c>
      <c r="F461" s="130" t="s">
        <v>692</v>
      </c>
      <c r="G461" s="130" t="s">
        <v>691</v>
      </c>
      <c r="H461" s="130" t="s">
        <v>690</v>
      </c>
      <c r="I461" s="130" t="s">
        <v>621</v>
      </c>
      <c r="J461" s="171" t="s">
        <v>689</v>
      </c>
      <c r="K461" s="172"/>
      <c r="L461" s="130" t="s">
        <v>688</v>
      </c>
      <c r="M461" s="130" t="s">
        <v>687</v>
      </c>
      <c r="N461" s="130" t="s">
        <v>686</v>
      </c>
      <c r="O461" s="130" t="s">
        <v>101</v>
      </c>
      <c r="P461" s="130" t="s">
        <v>101</v>
      </c>
      <c r="Q461" s="130" t="s">
        <v>101</v>
      </c>
      <c r="R461" s="130" t="s">
        <v>101</v>
      </c>
      <c r="S461" s="130" t="s">
        <v>101</v>
      </c>
      <c r="T461" s="130" t="s">
        <v>685</v>
      </c>
      <c r="U461" s="130" t="s">
        <v>533</v>
      </c>
      <c r="V461" s="130" t="s">
        <v>101</v>
      </c>
      <c r="W461" s="130" t="s">
        <v>101</v>
      </c>
      <c r="X461" s="130" t="s">
        <v>101</v>
      </c>
    </row>
    <row r="462" spans="1:24" hidden="1" x14ac:dyDescent="0.25">
      <c r="A462" s="130" t="s">
        <v>114</v>
      </c>
      <c r="B462" s="130" t="s">
        <v>523</v>
      </c>
      <c r="C462" s="130" t="s">
        <v>101</v>
      </c>
      <c r="D462" s="130" t="s">
        <v>684</v>
      </c>
      <c r="E462" s="130" t="s">
        <v>101</v>
      </c>
      <c r="F462" s="130" t="s">
        <v>683</v>
      </c>
      <c r="G462" s="130" t="s">
        <v>682</v>
      </c>
      <c r="H462" s="130" t="s">
        <v>681</v>
      </c>
      <c r="I462" s="130" t="s">
        <v>549</v>
      </c>
      <c r="J462" s="171" t="s">
        <v>680</v>
      </c>
      <c r="K462" s="172"/>
      <c r="L462" s="130" t="s">
        <v>679</v>
      </c>
      <c r="M462" s="130" t="s">
        <v>678</v>
      </c>
      <c r="N462" s="130" t="s">
        <v>677</v>
      </c>
      <c r="O462" s="130" t="s">
        <v>101</v>
      </c>
      <c r="P462" s="130" t="s">
        <v>101</v>
      </c>
      <c r="Q462" s="130" t="s">
        <v>101</v>
      </c>
      <c r="R462" s="130" t="s">
        <v>101</v>
      </c>
      <c r="S462" s="130" t="s">
        <v>101</v>
      </c>
      <c r="T462" s="130" t="s">
        <v>676</v>
      </c>
      <c r="U462" s="130" t="s">
        <v>512</v>
      </c>
      <c r="V462" s="130" t="s">
        <v>101</v>
      </c>
      <c r="W462" s="130" t="s">
        <v>101</v>
      </c>
      <c r="X462" s="130" t="s">
        <v>101</v>
      </c>
    </row>
    <row r="463" spans="1:24" hidden="1" x14ac:dyDescent="0.25">
      <c r="A463" s="130" t="s">
        <v>114</v>
      </c>
      <c r="B463" s="130" t="s">
        <v>523</v>
      </c>
      <c r="C463" s="130" t="s">
        <v>101</v>
      </c>
      <c r="D463" s="130" t="s">
        <v>675</v>
      </c>
      <c r="E463" s="130" t="s">
        <v>101</v>
      </c>
      <c r="F463" s="130" t="s">
        <v>674</v>
      </c>
      <c r="G463" s="130" t="s">
        <v>673</v>
      </c>
      <c r="H463" s="130" t="s">
        <v>672</v>
      </c>
      <c r="I463" s="130" t="s">
        <v>549</v>
      </c>
      <c r="J463" s="171" t="s">
        <v>671</v>
      </c>
      <c r="K463" s="172"/>
      <c r="L463" s="130" t="s">
        <v>670</v>
      </c>
      <c r="M463" s="130" t="s">
        <v>669</v>
      </c>
      <c r="N463" s="130" t="s">
        <v>668</v>
      </c>
      <c r="O463" s="130" t="s">
        <v>101</v>
      </c>
      <c r="P463" s="130" t="s">
        <v>101</v>
      </c>
      <c r="Q463" s="130" t="s">
        <v>101</v>
      </c>
      <c r="R463" s="130" t="s">
        <v>101</v>
      </c>
      <c r="S463" s="130" t="s">
        <v>101</v>
      </c>
      <c r="T463" s="130" t="s">
        <v>544</v>
      </c>
      <c r="U463" s="130" t="s">
        <v>512</v>
      </c>
      <c r="V463" s="130" t="s">
        <v>101</v>
      </c>
      <c r="W463" s="130" t="s">
        <v>101</v>
      </c>
      <c r="X463" s="130" t="s">
        <v>101</v>
      </c>
    </row>
    <row r="464" spans="1:24" ht="25.5" x14ac:dyDescent="0.25">
      <c r="A464" s="130" t="s">
        <v>114</v>
      </c>
      <c r="B464" s="130" t="s">
        <v>523</v>
      </c>
      <c r="C464" s="130" t="s">
        <v>101</v>
      </c>
      <c r="D464" s="130" t="s">
        <v>667</v>
      </c>
      <c r="E464" s="130" t="s">
        <v>101</v>
      </c>
      <c r="F464" s="130" t="s">
        <v>666</v>
      </c>
      <c r="G464" s="130" t="s">
        <v>665</v>
      </c>
      <c r="H464" s="130" t="s">
        <v>664</v>
      </c>
      <c r="I464" s="130" t="s">
        <v>559</v>
      </c>
      <c r="J464" s="171" t="s">
        <v>663</v>
      </c>
      <c r="K464" s="172"/>
      <c r="L464" s="130" t="s">
        <v>662</v>
      </c>
      <c r="M464" s="130" t="s">
        <v>661</v>
      </c>
      <c r="N464" s="130" t="s">
        <v>660</v>
      </c>
      <c r="O464" s="130" t="s">
        <v>101</v>
      </c>
      <c r="P464" s="130" t="s">
        <v>101</v>
      </c>
      <c r="Q464" s="130" t="s">
        <v>101</v>
      </c>
      <c r="R464" s="130" t="s">
        <v>101</v>
      </c>
      <c r="S464" s="130" t="s">
        <v>101</v>
      </c>
      <c r="T464" s="130" t="s">
        <v>659</v>
      </c>
      <c r="U464" s="130" t="s">
        <v>512</v>
      </c>
      <c r="V464" s="136">
        <v>1</v>
      </c>
      <c r="W464" s="130">
        <v>1</v>
      </c>
      <c r="X464" s="130" t="s">
        <v>101</v>
      </c>
    </row>
    <row r="465" spans="1:24" ht="25.5" hidden="1" x14ac:dyDescent="0.25">
      <c r="A465" s="130" t="s">
        <v>114</v>
      </c>
      <c r="B465" s="130" t="s">
        <v>523</v>
      </c>
      <c r="C465" s="130" t="s">
        <v>101</v>
      </c>
      <c r="D465" s="130" t="s">
        <v>658</v>
      </c>
      <c r="E465" s="130" t="s">
        <v>101</v>
      </c>
      <c r="F465" s="130" t="s">
        <v>657</v>
      </c>
      <c r="G465" s="130" t="s">
        <v>656</v>
      </c>
      <c r="H465" s="130" t="s">
        <v>655</v>
      </c>
      <c r="I465" s="130" t="s">
        <v>539</v>
      </c>
      <c r="J465" s="171" t="s">
        <v>654</v>
      </c>
      <c r="K465" s="172"/>
      <c r="L465" s="130" t="s">
        <v>653</v>
      </c>
      <c r="M465" s="130" t="s">
        <v>652</v>
      </c>
      <c r="N465" s="130" t="s">
        <v>651</v>
      </c>
      <c r="O465" s="130" t="s">
        <v>101</v>
      </c>
      <c r="P465" s="130" t="s">
        <v>101</v>
      </c>
      <c r="Q465" s="130" t="s">
        <v>101</v>
      </c>
      <c r="R465" s="130" t="s">
        <v>101</v>
      </c>
      <c r="S465" s="130" t="s">
        <v>101</v>
      </c>
      <c r="T465" s="130" t="s">
        <v>650</v>
      </c>
      <c r="U465" s="130" t="s">
        <v>533</v>
      </c>
      <c r="V465" s="130" t="s">
        <v>101</v>
      </c>
      <c r="W465" s="130" t="s">
        <v>101</v>
      </c>
      <c r="X465" s="130" t="s">
        <v>101</v>
      </c>
    </row>
    <row r="466" spans="1:24" hidden="1" x14ac:dyDescent="0.25">
      <c r="A466" s="130" t="s">
        <v>114</v>
      </c>
      <c r="B466" s="130" t="s">
        <v>523</v>
      </c>
      <c r="C466" s="130" t="s">
        <v>101</v>
      </c>
      <c r="D466" s="130" t="s">
        <v>649</v>
      </c>
      <c r="E466" s="130" t="s">
        <v>101</v>
      </c>
      <c r="F466" s="130" t="s">
        <v>648</v>
      </c>
      <c r="G466" s="130" t="s">
        <v>647</v>
      </c>
      <c r="H466" s="130" t="s">
        <v>646</v>
      </c>
      <c r="I466" s="130" t="s">
        <v>549</v>
      </c>
      <c r="J466" s="171" t="s">
        <v>645</v>
      </c>
      <c r="K466" s="172"/>
      <c r="L466" s="130" t="s">
        <v>601</v>
      </c>
      <c r="M466" s="130" t="s">
        <v>644</v>
      </c>
      <c r="N466" s="130" t="s">
        <v>643</v>
      </c>
      <c r="O466" s="130" t="s">
        <v>101</v>
      </c>
      <c r="P466" s="130" t="s">
        <v>101</v>
      </c>
      <c r="Q466" s="130" t="s">
        <v>101</v>
      </c>
      <c r="R466" s="130" t="s">
        <v>101</v>
      </c>
      <c r="S466" s="130" t="s">
        <v>101</v>
      </c>
      <c r="T466" s="130" t="s">
        <v>544</v>
      </c>
      <c r="U466" s="130" t="s">
        <v>512</v>
      </c>
      <c r="V466" s="130" t="s">
        <v>101</v>
      </c>
      <c r="W466" s="130" t="s">
        <v>101</v>
      </c>
      <c r="X466" s="130" t="s">
        <v>101</v>
      </c>
    </row>
    <row r="467" spans="1:24" hidden="1" x14ac:dyDescent="0.25">
      <c r="A467" s="130" t="s">
        <v>114</v>
      </c>
      <c r="B467" s="130" t="s">
        <v>523</v>
      </c>
      <c r="C467" s="130" t="s">
        <v>101</v>
      </c>
      <c r="D467" s="130" t="s">
        <v>642</v>
      </c>
      <c r="E467" s="130" t="s">
        <v>101</v>
      </c>
      <c r="F467" s="130" t="s">
        <v>641</v>
      </c>
      <c r="G467" s="130" t="s">
        <v>640</v>
      </c>
      <c r="H467" s="130" t="s">
        <v>639</v>
      </c>
      <c r="I467" s="130" t="s">
        <v>549</v>
      </c>
      <c r="J467" s="171" t="s">
        <v>638</v>
      </c>
      <c r="K467" s="172"/>
      <c r="L467" s="130" t="s">
        <v>637</v>
      </c>
      <c r="M467" s="130" t="s">
        <v>636</v>
      </c>
      <c r="N467" s="130" t="s">
        <v>635</v>
      </c>
      <c r="O467" s="130" t="s">
        <v>101</v>
      </c>
      <c r="P467" s="130" t="s">
        <v>101</v>
      </c>
      <c r="Q467" s="130" t="s">
        <v>101</v>
      </c>
      <c r="R467" s="130" t="s">
        <v>101</v>
      </c>
      <c r="S467" s="130" t="s">
        <v>101</v>
      </c>
      <c r="T467" s="130" t="s">
        <v>544</v>
      </c>
      <c r="U467" s="130" t="s">
        <v>512</v>
      </c>
      <c r="V467" s="130" t="s">
        <v>101</v>
      </c>
      <c r="W467" s="130" t="s">
        <v>101</v>
      </c>
      <c r="X467" s="130" t="s">
        <v>101</v>
      </c>
    </row>
    <row r="468" spans="1:24" hidden="1" x14ac:dyDescent="0.25">
      <c r="A468" s="130" t="s">
        <v>114</v>
      </c>
      <c r="B468" s="130" t="s">
        <v>523</v>
      </c>
      <c r="C468" s="130" t="s">
        <v>101</v>
      </c>
      <c r="D468" s="130" t="s">
        <v>634</v>
      </c>
      <c r="E468" s="130" t="s">
        <v>101</v>
      </c>
      <c r="F468" s="130" t="s">
        <v>633</v>
      </c>
      <c r="G468" s="130" t="s">
        <v>632</v>
      </c>
      <c r="H468" s="130" t="s">
        <v>631</v>
      </c>
      <c r="I468" s="130" t="s">
        <v>549</v>
      </c>
      <c r="J468" s="171" t="s">
        <v>630</v>
      </c>
      <c r="K468" s="172"/>
      <c r="L468" s="130" t="s">
        <v>629</v>
      </c>
      <c r="M468" s="130" t="s">
        <v>628</v>
      </c>
      <c r="N468" s="130" t="s">
        <v>627</v>
      </c>
      <c r="O468" s="130" t="s">
        <v>101</v>
      </c>
      <c r="P468" s="130" t="s">
        <v>101</v>
      </c>
      <c r="Q468" s="130" t="s">
        <v>101</v>
      </c>
      <c r="R468" s="130" t="s">
        <v>101</v>
      </c>
      <c r="S468" s="130" t="s">
        <v>101</v>
      </c>
      <c r="T468" s="130" t="s">
        <v>626</v>
      </c>
      <c r="U468" s="130" t="s">
        <v>512</v>
      </c>
      <c r="V468" s="130" t="s">
        <v>101</v>
      </c>
      <c r="W468" s="130" t="s">
        <v>101</v>
      </c>
      <c r="X468" s="130" t="s">
        <v>101</v>
      </c>
    </row>
    <row r="469" spans="1:24" hidden="1" x14ac:dyDescent="0.25">
      <c r="A469" s="130" t="s">
        <v>114</v>
      </c>
      <c r="B469" s="130" t="s">
        <v>523</v>
      </c>
      <c r="C469" s="130" t="s">
        <v>101</v>
      </c>
      <c r="D469" s="130" t="s">
        <v>625</v>
      </c>
      <c r="E469" s="130" t="s">
        <v>101</v>
      </c>
      <c r="F469" s="130" t="s">
        <v>624</v>
      </c>
      <c r="G469" s="130" t="s">
        <v>623</v>
      </c>
      <c r="H469" s="130" t="s">
        <v>622</v>
      </c>
      <c r="I469" s="130" t="s">
        <v>621</v>
      </c>
      <c r="J469" s="171" t="s">
        <v>620</v>
      </c>
      <c r="K469" s="172"/>
      <c r="L469" s="130" t="s">
        <v>619</v>
      </c>
      <c r="M469" s="130" t="s">
        <v>618</v>
      </c>
      <c r="N469" s="130" t="s">
        <v>617</v>
      </c>
      <c r="O469" s="130" t="s">
        <v>101</v>
      </c>
      <c r="P469" s="130" t="s">
        <v>101</v>
      </c>
      <c r="Q469" s="130" t="s">
        <v>101</v>
      </c>
      <c r="R469" s="130" t="s">
        <v>101</v>
      </c>
      <c r="S469" s="130" t="s">
        <v>101</v>
      </c>
      <c r="T469" s="130" t="s">
        <v>616</v>
      </c>
      <c r="U469" s="130" t="s">
        <v>533</v>
      </c>
      <c r="V469" s="130" t="s">
        <v>101</v>
      </c>
      <c r="W469" s="130" t="s">
        <v>101</v>
      </c>
      <c r="X469" s="130" t="s">
        <v>101</v>
      </c>
    </row>
    <row r="470" spans="1:24" ht="25.5" hidden="1" x14ac:dyDescent="0.25">
      <c r="A470" s="130" t="s">
        <v>114</v>
      </c>
      <c r="B470" s="130" t="s">
        <v>523</v>
      </c>
      <c r="C470" s="130" t="s">
        <v>101</v>
      </c>
      <c r="D470" s="130" t="s">
        <v>615</v>
      </c>
      <c r="E470" s="130" t="s">
        <v>101</v>
      </c>
      <c r="F470" s="130" t="s">
        <v>614</v>
      </c>
      <c r="G470" s="130" t="s">
        <v>613</v>
      </c>
      <c r="H470" s="130" t="s">
        <v>612</v>
      </c>
      <c r="I470" s="130" t="s">
        <v>559</v>
      </c>
      <c r="J470" s="171" t="s">
        <v>611</v>
      </c>
      <c r="K470" s="172"/>
      <c r="L470" s="130" t="s">
        <v>610</v>
      </c>
      <c r="M470" s="130" t="s">
        <v>609</v>
      </c>
      <c r="N470" s="130" t="s">
        <v>608</v>
      </c>
      <c r="O470" s="130" t="s">
        <v>101</v>
      </c>
      <c r="P470" s="130" t="s">
        <v>101</v>
      </c>
      <c r="Q470" s="130" t="s">
        <v>101</v>
      </c>
      <c r="R470" s="130" t="s">
        <v>101</v>
      </c>
      <c r="S470" s="130" t="s">
        <v>101</v>
      </c>
      <c r="T470" s="130" t="s">
        <v>607</v>
      </c>
      <c r="U470" s="130" t="s">
        <v>512</v>
      </c>
      <c r="V470" s="130" t="s">
        <v>101</v>
      </c>
      <c r="W470" s="130" t="s">
        <v>101</v>
      </c>
      <c r="X470" s="130" t="s">
        <v>101</v>
      </c>
    </row>
    <row r="471" spans="1:24" hidden="1" x14ac:dyDescent="0.25">
      <c r="A471" s="130" t="s">
        <v>114</v>
      </c>
      <c r="B471" s="130" t="s">
        <v>523</v>
      </c>
      <c r="C471" s="130" t="s">
        <v>101</v>
      </c>
      <c r="D471" s="130" t="s">
        <v>606</v>
      </c>
      <c r="E471" s="130" t="s">
        <v>101</v>
      </c>
      <c r="F471" s="130" t="s">
        <v>605</v>
      </c>
      <c r="G471" s="130" t="s">
        <v>604</v>
      </c>
      <c r="H471" s="130" t="s">
        <v>603</v>
      </c>
      <c r="I471" s="130" t="s">
        <v>549</v>
      </c>
      <c r="J471" s="171" t="s">
        <v>602</v>
      </c>
      <c r="K471" s="172"/>
      <c r="L471" s="130" t="s">
        <v>601</v>
      </c>
      <c r="M471" s="130" t="s">
        <v>600</v>
      </c>
      <c r="N471" s="130" t="s">
        <v>599</v>
      </c>
      <c r="O471" s="130" t="s">
        <v>101</v>
      </c>
      <c r="P471" s="130" t="s">
        <v>101</v>
      </c>
      <c r="Q471" s="130" t="s">
        <v>101</v>
      </c>
      <c r="R471" s="130" t="s">
        <v>101</v>
      </c>
      <c r="S471" s="130" t="s">
        <v>101</v>
      </c>
      <c r="T471" s="130" t="s">
        <v>544</v>
      </c>
      <c r="U471" s="130" t="s">
        <v>512</v>
      </c>
      <c r="V471" s="130" t="s">
        <v>101</v>
      </c>
      <c r="W471" s="130" t="s">
        <v>101</v>
      </c>
      <c r="X471" s="130" t="s">
        <v>101</v>
      </c>
    </row>
    <row r="472" spans="1:24" hidden="1" x14ac:dyDescent="0.25">
      <c r="A472" s="130" t="s">
        <v>114</v>
      </c>
      <c r="B472" s="130" t="s">
        <v>523</v>
      </c>
      <c r="C472" s="130" t="s">
        <v>101</v>
      </c>
      <c r="D472" s="130" t="s">
        <v>598</v>
      </c>
      <c r="E472" s="130" t="s">
        <v>101</v>
      </c>
      <c r="F472" s="130" t="s">
        <v>597</v>
      </c>
      <c r="G472" s="130" t="s">
        <v>596</v>
      </c>
      <c r="H472" s="130" t="s">
        <v>595</v>
      </c>
      <c r="I472" s="130" t="s">
        <v>539</v>
      </c>
      <c r="J472" s="171" t="s">
        <v>594</v>
      </c>
      <c r="K472" s="172"/>
      <c r="L472" s="130" t="s">
        <v>593</v>
      </c>
      <c r="M472" s="130" t="s">
        <v>592</v>
      </c>
      <c r="N472" s="130" t="s">
        <v>591</v>
      </c>
      <c r="O472" s="130" t="s">
        <v>101</v>
      </c>
      <c r="P472" s="130" t="s">
        <v>101</v>
      </c>
      <c r="Q472" s="130" t="s">
        <v>101</v>
      </c>
      <c r="R472" s="130" t="s">
        <v>101</v>
      </c>
      <c r="S472" s="130" t="s">
        <v>101</v>
      </c>
      <c r="T472" s="130" t="s">
        <v>590</v>
      </c>
      <c r="U472" s="130" t="s">
        <v>533</v>
      </c>
      <c r="V472" s="130" t="s">
        <v>101</v>
      </c>
      <c r="W472" s="130" t="s">
        <v>101</v>
      </c>
      <c r="X472" s="130" t="s">
        <v>101</v>
      </c>
    </row>
    <row r="473" spans="1:24" hidden="1" x14ac:dyDescent="0.25">
      <c r="A473" s="130" t="s">
        <v>114</v>
      </c>
      <c r="B473" s="130" t="s">
        <v>523</v>
      </c>
      <c r="C473" s="130" t="s">
        <v>101</v>
      </c>
      <c r="D473" s="130" t="s">
        <v>589</v>
      </c>
      <c r="E473" s="130" t="s">
        <v>101</v>
      </c>
      <c r="F473" s="130" t="s">
        <v>588</v>
      </c>
      <c r="G473" s="130" t="s">
        <v>587</v>
      </c>
      <c r="H473" s="130" t="s">
        <v>586</v>
      </c>
      <c r="I473" s="130" t="s">
        <v>549</v>
      </c>
      <c r="J473" s="171" t="s">
        <v>585</v>
      </c>
      <c r="K473" s="172"/>
      <c r="L473" s="130" t="s">
        <v>584</v>
      </c>
      <c r="M473" s="130" t="s">
        <v>583</v>
      </c>
      <c r="N473" s="130" t="s">
        <v>582</v>
      </c>
      <c r="O473" s="130" t="s">
        <v>101</v>
      </c>
      <c r="P473" s="130" t="s">
        <v>101</v>
      </c>
      <c r="Q473" s="130" t="s">
        <v>101</v>
      </c>
      <c r="R473" s="130" t="s">
        <v>101</v>
      </c>
      <c r="S473" s="130" t="s">
        <v>101</v>
      </c>
      <c r="T473" s="130" t="s">
        <v>581</v>
      </c>
      <c r="U473" s="130" t="s">
        <v>512</v>
      </c>
      <c r="V473" s="130" t="s">
        <v>101</v>
      </c>
      <c r="W473" s="130" t="s">
        <v>101</v>
      </c>
      <c r="X473" s="130" t="s">
        <v>101</v>
      </c>
    </row>
    <row r="474" spans="1:24" hidden="1" x14ac:dyDescent="0.25">
      <c r="A474" s="130" t="s">
        <v>114</v>
      </c>
      <c r="B474" s="130" t="s">
        <v>523</v>
      </c>
      <c r="C474" s="130" t="s">
        <v>101</v>
      </c>
      <c r="D474" s="130" t="s">
        <v>580</v>
      </c>
      <c r="E474" s="130" t="s">
        <v>101</v>
      </c>
      <c r="F474" s="130" t="s">
        <v>579</v>
      </c>
      <c r="G474" s="130" t="s">
        <v>578</v>
      </c>
      <c r="H474" s="130" t="s">
        <v>577</v>
      </c>
      <c r="I474" s="130" t="s">
        <v>539</v>
      </c>
      <c r="J474" s="171" t="s">
        <v>576</v>
      </c>
      <c r="K474" s="172"/>
      <c r="L474" s="130" t="s">
        <v>575</v>
      </c>
      <c r="M474" s="130" t="s">
        <v>574</v>
      </c>
      <c r="N474" s="130" t="s">
        <v>573</v>
      </c>
      <c r="O474" s="130" t="s">
        <v>101</v>
      </c>
      <c r="P474" s="130" t="s">
        <v>101</v>
      </c>
      <c r="Q474" s="130" t="s">
        <v>101</v>
      </c>
      <c r="R474" s="130" t="s">
        <v>101</v>
      </c>
      <c r="S474" s="130" t="s">
        <v>101</v>
      </c>
      <c r="T474" s="130" t="s">
        <v>572</v>
      </c>
      <c r="U474" s="130" t="s">
        <v>533</v>
      </c>
      <c r="V474" s="130" t="s">
        <v>101</v>
      </c>
      <c r="W474" s="130" t="s">
        <v>101</v>
      </c>
      <c r="X474" s="130" t="s">
        <v>101</v>
      </c>
    </row>
    <row r="475" spans="1:24" hidden="1" x14ac:dyDescent="0.25">
      <c r="A475" s="130" t="s">
        <v>114</v>
      </c>
      <c r="B475" s="130" t="s">
        <v>523</v>
      </c>
      <c r="C475" s="130" t="s">
        <v>101</v>
      </c>
      <c r="D475" s="130" t="s">
        <v>571</v>
      </c>
      <c r="E475" s="130" t="s">
        <v>101</v>
      </c>
      <c r="F475" s="130" t="s">
        <v>570</v>
      </c>
      <c r="G475" s="130" t="s">
        <v>569</v>
      </c>
      <c r="H475" s="130" t="s">
        <v>568</v>
      </c>
      <c r="I475" s="130" t="s">
        <v>549</v>
      </c>
      <c r="J475" s="171" t="s">
        <v>567</v>
      </c>
      <c r="K475" s="172"/>
      <c r="L475" s="130" t="s">
        <v>566</v>
      </c>
      <c r="M475" s="130" t="s">
        <v>565</v>
      </c>
      <c r="N475" s="130" t="s">
        <v>564</v>
      </c>
      <c r="O475" s="130" t="s">
        <v>101</v>
      </c>
      <c r="P475" s="130" t="s">
        <v>101</v>
      </c>
      <c r="Q475" s="130" t="s">
        <v>101</v>
      </c>
      <c r="R475" s="130" t="s">
        <v>101</v>
      </c>
      <c r="S475" s="130" t="s">
        <v>101</v>
      </c>
      <c r="T475" s="130" t="s">
        <v>544</v>
      </c>
      <c r="U475" s="130" t="s">
        <v>512</v>
      </c>
      <c r="V475" s="130" t="s">
        <v>101</v>
      </c>
      <c r="W475" s="130" t="s">
        <v>101</v>
      </c>
      <c r="X475" s="130" t="s">
        <v>101</v>
      </c>
    </row>
    <row r="476" spans="1:24" ht="25.5" hidden="1" x14ac:dyDescent="0.25">
      <c r="A476" s="130" t="s">
        <v>114</v>
      </c>
      <c r="B476" s="130" t="s">
        <v>523</v>
      </c>
      <c r="C476" s="130" t="s">
        <v>101</v>
      </c>
      <c r="D476" s="130" t="s">
        <v>563</v>
      </c>
      <c r="E476" s="130" t="s">
        <v>101</v>
      </c>
      <c r="F476" s="130" t="s">
        <v>562</v>
      </c>
      <c r="G476" s="130" t="s">
        <v>561</v>
      </c>
      <c r="H476" s="130" t="s">
        <v>560</v>
      </c>
      <c r="I476" s="130" t="s">
        <v>559</v>
      </c>
      <c r="J476" s="171" t="s">
        <v>558</v>
      </c>
      <c r="K476" s="172"/>
      <c r="L476" s="130" t="s">
        <v>557</v>
      </c>
      <c r="M476" s="130" t="s">
        <v>556</v>
      </c>
      <c r="N476" s="130" t="s">
        <v>555</v>
      </c>
      <c r="O476" s="130" t="s">
        <v>101</v>
      </c>
      <c r="P476" s="130" t="s">
        <v>101</v>
      </c>
      <c r="Q476" s="130" t="s">
        <v>101</v>
      </c>
      <c r="R476" s="130" t="s">
        <v>101</v>
      </c>
      <c r="S476" s="130" t="s">
        <v>101</v>
      </c>
      <c r="T476" s="130" t="s">
        <v>554</v>
      </c>
      <c r="U476" s="130" t="s">
        <v>512</v>
      </c>
      <c r="V476" s="130" t="s">
        <v>101</v>
      </c>
      <c r="W476" s="130" t="s">
        <v>101</v>
      </c>
      <c r="X476" s="130" t="s">
        <v>101</v>
      </c>
    </row>
    <row r="477" spans="1:24" hidden="1" x14ac:dyDescent="0.25">
      <c r="A477" s="130" t="s">
        <v>114</v>
      </c>
      <c r="B477" s="130" t="s">
        <v>523</v>
      </c>
      <c r="C477" s="130" t="s">
        <v>101</v>
      </c>
      <c r="D477" s="130" t="s">
        <v>553</v>
      </c>
      <c r="E477" s="130" t="s">
        <v>101</v>
      </c>
      <c r="F477" s="130" t="s">
        <v>552</v>
      </c>
      <c r="G477" s="130" t="s">
        <v>551</v>
      </c>
      <c r="H477" s="130" t="s">
        <v>550</v>
      </c>
      <c r="I477" s="130" t="s">
        <v>549</v>
      </c>
      <c r="J477" s="171" t="s">
        <v>548</v>
      </c>
      <c r="K477" s="172"/>
      <c r="L477" s="130" t="s">
        <v>547</v>
      </c>
      <c r="M477" s="130" t="s">
        <v>546</v>
      </c>
      <c r="N477" s="130" t="s">
        <v>545</v>
      </c>
      <c r="O477" s="130" t="s">
        <v>101</v>
      </c>
      <c r="P477" s="130" t="s">
        <v>101</v>
      </c>
      <c r="Q477" s="130" t="s">
        <v>101</v>
      </c>
      <c r="R477" s="130" t="s">
        <v>101</v>
      </c>
      <c r="S477" s="130" t="s">
        <v>101</v>
      </c>
      <c r="T477" s="130" t="s">
        <v>544</v>
      </c>
      <c r="U477" s="130" t="s">
        <v>512</v>
      </c>
      <c r="V477" s="130" t="s">
        <v>101</v>
      </c>
      <c r="W477" s="130" t="s">
        <v>101</v>
      </c>
      <c r="X477" s="130" t="s">
        <v>101</v>
      </c>
    </row>
    <row r="478" spans="1:24" hidden="1" x14ac:dyDescent="0.25">
      <c r="A478" s="130" t="s">
        <v>114</v>
      </c>
      <c r="B478" s="130" t="s">
        <v>523</v>
      </c>
      <c r="C478" s="130" t="s">
        <v>101</v>
      </c>
      <c r="D478" s="130" t="s">
        <v>543</v>
      </c>
      <c r="E478" s="130" t="s">
        <v>101</v>
      </c>
      <c r="F478" s="130" t="s">
        <v>542</v>
      </c>
      <c r="G478" s="130" t="s">
        <v>541</v>
      </c>
      <c r="H478" s="130" t="s">
        <v>540</v>
      </c>
      <c r="I478" s="130" t="s">
        <v>539</v>
      </c>
      <c r="J478" s="171" t="s">
        <v>538</v>
      </c>
      <c r="K478" s="172"/>
      <c r="L478" s="130" t="s">
        <v>537</v>
      </c>
      <c r="M478" s="130" t="s">
        <v>536</v>
      </c>
      <c r="N478" s="130" t="s">
        <v>535</v>
      </c>
      <c r="O478" s="130" t="s">
        <v>101</v>
      </c>
      <c r="P478" s="130" t="s">
        <v>101</v>
      </c>
      <c r="Q478" s="130" t="s">
        <v>101</v>
      </c>
      <c r="R478" s="130" t="s">
        <v>101</v>
      </c>
      <c r="S478" s="130" t="s">
        <v>101</v>
      </c>
      <c r="T478" s="130" t="s">
        <v>534</v>
      </c>
      <c r="U478" s="130" t="s">
        <v>533</v>
      </c>
      <c r="V478" s="130" t="s">
        <v>101</v>
      </c>
      <c r="W478" s="130" t="s">
        <v>101</v>
      </c>
      <c r="X478" s="130" t="s">
        <v>101</v>
      </c>
    </row>
    <row r="479" spans="1:24" ht="25.5" hidden="1" x14ac:dyDescent="0.25">
      <c r="A479" s="130" t="s">
        <v>114</v>
      </c>
      <c r="B479" s="130" t="s">
        <v>523</v>
      </c>
      <c r="C479" s="130" t="s">
        <v>101</v>
      </c>
      <c r="D479" s="130" t="s">
        <v>532</v>
      </c>
      <c r="E479" s="130" t="s">
        <v>101</v>
      </c>
      <c r="F479" s="130" t="s">
        <v>531</v>
      </c>
      <c r="G479" s="130" t="s">
        <v>530</v>
      </c>
      <c r="H479" s="130" t="s">
        <v>529</v>
      </c>
      <c r="I479" s="130" t="s">
        <v>518</v>
      </c>
      <c r="J479" s="171" t="s">
        <v>528</v>
      </c>
      <c r="K479" s="172"/>
      <c r="L479" s="130" t="s">
        <v>527</v>
      </c>
      <c r="M479" s="130" t="s">
        <v>526</v>
      </c>
      <c r="N479" s="130" t="s">
        <v>525</v>
      </c>
      <c r="O479" s="130" t="s">
        <v>101</v>
      </c>
      <c r="P479" s="130" t="s">
        <v>101</v>
      </c>
      <c r="Q479" s="130" t="s">
        <v>101</v>
      </c>
      <c r="R479" s="130" t="s">
        <v>101</v>
      </c>
      <c r="S479" s="130" t="s">
        <v>101</v>
      </c>
      <c r="T479" s="130" t="s">
        <v>524</v>
      </c>
      <c r="U479" s="130" t="s">
        <v>512</v>
      </c>
      <c r="V479" s="130" t="s">
        <v>101</v>
      </c>
      <c r="W479" s="130" t="s">
        <v>101</v>
      </c>
      <c r="X479" s="130" t="s">
        <v>101</v>
      </c>
    </row>
    <row r="480" spans="1:24" ht="25.5" hidden="1" x14ac:dyDescent="0.25">
      <c r="A480" s="130" t="s">
        <v>114</v>
      </c>
      <c r="B480" s="130" t="s">
        <v>523</v>
      </c>
      <c r="C480" s="130" t="s">
        <v>101</v>
      </c>
      <c r="D480" s="130" t="s">
        <v>522</v>
      </c>
      <c r="E480" s="130" t="s">
        <v>101</v>
      </c>
      <c r="F480" s="130" t="s">
        <v>521</v>
      </c>
      <c r="G480" s="130" t="s">
        <v>520</v>
      </c>
      <c r="H480" s="130" t="s">
        <v>519</v>
      </c>
      <c r="I480" s="130" t="s">
        <v>518</v>
      </c>
      <c r="J480" s="171" t="s">
        <v>517</v>
      </c>
      <c r="K480" s="172"/>
      <c r="L480" s="130" t="s">
        <v>516</v>
      </c>
      <c r="M480" s="130" t="s">
        <v>515</v>
      </c>
      <c r="N480" s="130" t="s">
        <v>514</v>
      </c>
      <c r="O480" s="130" t="s">
        <v>101</v>
      </c>
      <c r="P480" s="130" t="s">
        <v>101</v>
      </c>
      <c r="Q480" s="130" t="s">
        <v>101</v>
      </c>
      <c r="R480" s="130" t="s">
        <v>101</v>
      </c>
      <c r="S480" s="130" t="s">
        <v>101</v>
      </c>
      <c r="T480" s="130" t="s">
        <v>513</v>
      </c>
      <c r="U480" s="130" t="s">
        <v>512</v>
      </c>
      <c r="V480" s="130" t="s">
        <v>101</v>
      </c>
      <c r="W480" s="130" t="s">
        <v>101</v>
      </c>
      <c r="X480" s="130" t="s">
        <v>101</v>
      </c>
    </row>
    <row r="481" spans="1:24" ht="25.5" hidden="1" x14ac:dyDescent="0.25">
      <c r="A481" s="130" t="s">
        <v>114</v>
      </c>
      <c r="B481" s="130" t="s">
        <v>113</v>
      </c>
      <c r="C481" s="130" t="s">
        <v>101</v>
      </c>
      <c r="D481" s="130" t="s">
        <v>511</v>
      </c>
      <c r="E481" s="130" t="s">
        <v>101</v>
      </c>
      <c r="F481" s="130" t="s">
        <v>510</v>
      </c>
      <c r="G481" s="130" t="s">
        <v>509</v>
      </c>
      <c r="H481" s="130" t="s">
        <v>508</v>
      </c>
      <c r="I481" s="130" t="s">
        <v>108</v>
      </c>
      <c r="J481" s="171" t="s">
        <v>507</v>
      </c>
      <c r="K481" s="172"/>
      <c r="L481" s="130" t="s">
        <v>506</v>
      </c>
      <c r="M481" s="130" t="s">
        <v>505</v>
      </c>
      <c r="N481" s="130" t="s">
        <v>504</v>
      </c>
      <c r="O481" s="130" t="s">
        <v>101</v>
      </c>
      <c r="P481" s="130" t="s">
        <v>101</v>
      </c>
      <c r="Q481" s="130" t="s">
        <v>101</v>
      </c>
      <c r="R481" s="130" t="s">
        <v>101</v>
      </c>
      <c r="S481" s="130" t="s">
        <v>101</v>
      </c>
      <c r="T481" s="130" t="s">
        <v>503</v>
      </c>
      <c r="U481" s="130" t="s">
        <v>102</v>
      </c>
      <c r="V481" s="130" t="s">
        <v>101</v>
      </c>
      <c r="W481" s="130" t="s">
        <v>101</v>
      </c>
      <c r="X481" s="130" t="s">
        <v>101</v>
      </c>
    </row>
    <row r="482" spans="1:24" ht="25.5" hidden="1" x14ac:dyDescent="0.25">
      <c r="A482" s="130" t="s">
        <v>114</v>
      </c>
      <c r="B482" s="130" t="s">
        <v>113</v>
      </c>
      <c r="C482" s="130" t="s">
        <v>101</v>
      </c>
      <c r="D482" s="130" t="s">
        <v>502</v>
      </c>
      <c r="E482" s="130" t="s">
        <v>101</v>
      </c>
      <c r="F482" s="130" t="s">
        <v>501</v>
      </c>
      <c r="G482" s="130" t="s">
        <v>500</v>
      </c>
      <c r="H482" s="130" t="s">
        <v>499</v>
      </c>
      <c r="I482" s="130" t="s">
        <v>251</v>
      </c>
      <c r="J482" s="171" t="s">
        <v>498</v>
      </c>
      <c r="K482" s="172"/>
      <c r="L482" s="130" t="s">
        <v>497</v>
      </c>
      <c r="M482" s="130" t="s">
        <v>496</v>
      </c>
      <c r="N482" s="130" t="s">
        <v>495</v>
      </c>
      <c r="O482" s="130" t="s">
        <v>101</v>
      </c>
      <c r="P482" s="130" t="s">
        <v>101</v>
      </c>
      <c r="Q482" s="130" t="s">
        <v>101</v>
      </c>
      <c r="R482" s="130" t="s">
        <v>101</v>
      </c>
      <c r="S482" s="130" t="s">
        <v>101</v>
      </c>
      <c r="T482" s="130" t="s">
        <v>494</v>
      </c>
      <c r="U482" s="130" t="s">
        <v>102</v>
      </c>
      <c r="V482" s="130" t="s">
        <v>101</v>
      </c>
      <c r="W482" s="130" t="s">
        <v>101</v>
      </c>
      <c r="X482" s="130" t="s">
        <v>101</v>
      </c>
    </row>
    <row r="483" spans="1:24" ht="25.5" hidden="1" x14ac:dyDescent="0.25">
      <c r="A483" s="130" t="s">
        <v>114</v>
      </c>
      <c r="B483" s="130" t="s">
        <v>113</v>
      </c>
      <c r="C483" s="130" t="s">
        <v>101</v>
      </c>
      <c r="D483" s="130" t="s">
        <v>493</v>
      </c>
      <c r="E483" s="130" t="s">
        <v>101</v>
      </c>
      <c r="F483" s="130" t="s">
        <v>492</v>
      </c>
      <c r="G483" s="130" t="s">
        <v>491</v>
      </c>
      <c r="H483" s="130" t="s">
        <v>490</v>
      </c>
      <c r="I483" s="130" t="s">
        <v>187</v>
      </c>
      <c r="J483" s="171" t="s">
        <v>489</v>
      </c>
      <c r="K483" s="172"/>
      <c r="L483" s="130" t="s">
        <v>488</v>
      </c>
      <c r="M483" s="130" t="s">
        <v>487</v>
      </c>
      <c r="N483" s="130" t="s">
        <v>486</v>
      </c>
      <c r="O483" s="130" t="s">
        <v>101</v>
      </c>
      <c r="P483" s="130" t="s">
        <v>101</v>
      </c>
      <c r="Q483" s="130" t="s">
        <v>101</v>
      </c>
      <c r="R483" s="130" t="s">
        <v>101</v>
      </c>
      <c r="S483" s="130" t="s">
        <v>101</v>
      </c>
      <c r="T483" s="130" t="s">
        <v>485</v>
      </c>
      <c r="U483" s="130" t="s">
        <v>102</v>
      </c>
      <c r="V483" s="130" t="s">
        <v>101</v>
      </c>
      <c r="W483" s="130" t="s">
        <v>101</v>
      </c>
      <c r="X483" s="130" t="s">
        <v>101</v>
      </c>
    </row>
    <row r="484" spans="1:24" ht="25.5" hidden="1" x14ac:dyDescent="0.25">
      <c r="A484" s="130" t="s">
        <v>114</v>
      </c>
      <c r="B484" s="130" t="s">
        <v>113</v>
      </c>
      <c r="C484" s="130" t="s">
        <v>101</v>
      </c>
      <c r="D484" s="130" t="s">
        <v>484</v>
      </c>
      <c r="E484" s="130" t="s">
        <v>101</v>
      </c>
      <c r="F484" s="130" t="s">
        <v>483</v>
      </c>
      <c r="G484" s="130" t="s">
        <v>482</v>
      </c>
      <c r="H484" s="130" t="s">
        <v>481</v>
      </c>
      <c r="I484" s="130" t="s">
        <v>436</v>
      </c>
      <c r="J484" s="171" t="s">
        <v>480</v>
      </c>
      <c r="K484" s="172"/>
      <c r="L484" s="130" t="s">
        <v>479</v>
      </c>
      <c r="M484" s="130" t="s">
        <v>478</v>
      </c>
      <c r="N484" s="130" t="s">
        <v>477</v>
      </c>
      <c r="O484" s="130" t="s">
        <v>101</v>
      </c>
      <c r="P484" s="130" t="s">
        <v>101</v>
      </c>
      <c r="Q484" s="130" t="s">
        <v>101</v>
      </c>
      <c r="R484" s="130" t="s">
        <v>101</v>
      </c>
      <c r="S484" s="130" t="s">
        <v>101</v>
      </c>
      <c r="T484" s="130" t="s">
        <v>476</v>
      </c>
      <c r="U484" s="130" t="s">
        <v>102</v>
      </c>
      <c r="V484" s="130" t="s">
        <v>101</v>
      </c>
      <c r="W484" s="130" t="s">
        <v>101</v>
      </c>
      <c r="X484" s="130" t="s">
        <v>101</v>
      </c>
    </row>
    <row r="485" spans="1:24" ht="25.5" hidden="1" x14ac:dyDescent="0.25">
      <c r="A485" s="130" t="s">
        <v>114</v>
      </c>
      <c r="B485" s="130" t="s">
        <v>113</v>
      </c>
      <c r="C485" s="130" t="s">
        <v>101</v>
      </c>
      <c r="D485" s="130" t="s">
        <v>475</v>
      </c>
      <c r="E485" s="130" t="s">
        <v>101</v>
      </c>
      <c r="F485" s="130" t="s">
        <v>474</v>
      </c>
      <c r="G485" s="130" t="s">
        <v>473</v>
      </c>
      <c r="H485" s="130" t="s">
        <v>472</v>
      </c>
      <c r="I485" s="130" t="s">
        <v>436</v>
      </c>
      <c r="J485" s="171" t="s">
        <v>471</v>
      </c>
      <c r="K485" s="172"/>
      <c r="L485" s="130" t="s">
        <v>470</v>
      </c>
      <c r="M485" s="130" t="s">
        <v>469</v>
      </c>
      <c r="N485" s="130" t="s">
        <v>468</v>
      </c>
      <c r="O485" s="130" t="s">
        <v>101</v>
      </c>
      <c r="P485" s="130" t="s">
        <v>101</v>
      </c>
      <c r="Q485" s="130" t="s">
        <v>101</v>
      </c>
      <c r="R485" s="130" t="s">
        <v>101</v>
      </c>
      <c r="S485" s="130" t="s">
        <v>101</v>
      </c>
      <c r="T485" s="130" t="s">
        <v>467</v>
      </c>
      <c r="U485" s="130" t="s">
        <v>102</v>
      </c>
      <c r="V485" s="130" t="s">
        <v>101</v>
      </c>
      <c r="W485" s="130" t="s">
        <v>101</v>
      </c>
      <c r="X485" s="130" t="s">
        <v>101</v>
      </c>
    </row>
    <row r="486" spans="1:24" ht="25.5" hidden="1" x14ac:dyDescent="0.25">
      <c r="A486" s="130" t="s">
        <v>114</v>
      </c>
      <c r="B486" s="130" t="s">
        <v>113</v>
      </c>
      <c r="C486" s="130" t="s">
        <v>101</v>
      </c>
      <c r="D486" s="130" t="s">
        <v>466</v>
      </c>
      <c r="E486" s="130" t="s">
        <v>101</v>
      </c>
      <c r="F486" s="130" t="s">
        <v>465</v>
      </c>
      <c r="G486" s="130" t="s">
        <v>464</v>
      </c>
      <c r="H486" s="130" t="s">
        <v>463</v>
      </c>
      <c r="I486" s="130" t="s">
        <v>436</v>
      </c>
      <c r="J486" s="171" t="s">
        <v>462</v>
      </c>
      <c r="K486" s="172"/>
      <c r="L486" s="130" t="s">
        <v>444</v>
      </c>
      <c r="M486" s="130" t="s">
        <v>461</v>
      </c>
      <c r="N486" s="130" t="s">
        <v>460</v>
      </c>
      <c r="O486" s="130" t="s">
        <v>101</v>
      </c>
      <c r="P486" s="130" t="s">
        <v>101</v>
      </c>
      <c r="Q486" s="130" t="s">
        <v>101</v>
      </c>
      <c r="R486" s="130" t="s">
        <v>101</v>
      </c>
      <c r="S486" s="130" t="s">
        <v>101</v>
      </c>
      <c r="T486" s="130" t="s">
        <v>441</v>
      </c>
      <c r="U486" s="130" t="s">
        <v>102</v>
      </c>
      <c r="V486" s="130" t="s">
        <v>101</v>
      </c>
      <c r="W486" s="130" t="s">
        <v>101</v>
      </c>
      <c r="X486" s="130" t="s">
        <v>101</v>
      </c>
    </row>
    <row r="487" spans="1:24" ht="25.5" hidden="1" x14ac:dyDescent="0.25">
      <c r="A487" s="130" t="s">
        <v>114</v>
      </c>
      <c r="B487" s="130" t="s">
        <v>113</v>
      </c>
      <c r="C487" s="130" t="s">
        <v>101</v>
      </c>
      <c r="D487" s="130" t="s">
        <v>459</v>
      </c>
      <c r="E487" s="130" t="s">
        <v>101</v>
      </c>
      <c r="F487" s="130" t="s">
        <v>458</v>
      </c>
      <c r="G487" s="130" t="s">
        <v>457</v>
      </c>
      <c r="H487" s="130" t="s">
        <v>456</v>
      </c>
      <c r="I487" s="130" t="s">
        <v>455</v>
      </c>
      <c r="J487" s="171" t="s">
        <v>454</v>
      </c>
      <c r="K487" s="172"/>
      <c r="L487" s="130" t="s">
        <v>453</v>
      </c>
      <c r="M487" s="130" t="s">
        <v>452</v>
      </c>
      <c r="N487" s="130" t="s">
        <v>451</v>
      </c>
      <c r="O487" s="130" t="s">
        <v>101</v>
      </c>
      <c r="P487" s="130" t="s">
        <v>101</v>
      </c>
      <c r="Q487" s="130" t="s">
        <v>101</v>
      </c>
      <c r="R487" s="130" t="s">
        <v>101</v>
      </c>
      <c r="S487" s="130" t="s">
        <v>101</v>
      </c>
      <c r="T487" s="130" t="s">
        <v>450</v>
      </c>
      <c r="U487" s="130" t="s">
        <v>102</v>
      </c>
      <c r="V487" s="130" t="s">
        <v>101</v>
      </c>
      <c r="W487" s="130" t="s">
        <v>101</v>
      </c>
      <c r="X487" s="130" t="s">
        <v>101</v>
      </c>
    </row>
    <row r="488" spans="1:24" ht="25.5" hidden="1" x14ac:dyDescent="0.25">
      <c r="A488" s="130" t="s">
        <v>114</v>
      </c>
      <c r="B488" s="130" t="s">
        <v>113</v>
      </c>
      <c r="C488" s="130" t="s">
        <v>101</v>
      </c>
      <c r="D488" s="130" t="s">
        <v>449</v>
      </c>
      <c r="E488" s="130" t="s">
        <v>101</v>
      </c>
      <c r="F488" s="130" t="s">
        <v>448</v>
      </c>
      <c r="G488" s="130" t="s">
        <v>447</v>
      </c>
      <c r="H488" s="130" t="s">
        <v>446</v>
      </c>
      <c r="I488" s="130" t="s">
        <v>436</v>
      </c>
      <c r="J488" s="171" t="s">
        <v>445</v>
      </c>
      <c r="K488" s="172"/>
      <c r="L488" s="130" t="s">
        <v>444</v>
      </c>
      <c r="M488" s="130" t="s">
        <v>443</v>
      </c>
      <c r="N488" s="130" t="s">
        <v>442</v>
      </c>
      <c r="O488" s="130" t="s">
        <v>101</v>
      </c>
      <c r="P488" s="130" t="s">
        <v>101</v>
      </c>
      <c r="Q488" s="130" t="s">
        <v>101</v>
      </c>
      <c r="R488" s="130" t="s">
        <v>101</v>
      </c>
      <c r="S488" s="130" t="s">
        <v>101</v>
      </c>
      <c r="T488" s="130" t="s">
        <v>441</v>
      </c>
      <c r="U488" s="130" t="s">
        <v>102</v>
      </c>
      <c r="V488" s="130" t="s">
        <v>101</v>
      </c>
      <c r="W488" s="130" t="s">
        <v>101</v>
      </c>
      <c r="X488" s="130" t="s">
        <v>101</v>
      </c>
    </row>
    <row r="489" spans="1:24" ht="25.5" hidden="1" x14ac:dyDescent="0.25">
      <c r="A489" s="130" t="s">
        <v>114</v>
      </c>
      <c r="B489" s="130" t="s">
        <v>113</v>
      </c>
      <c r="C489" s="130" t="s">
        <v>101</v>
      </c>
      <c r="D489" s="130" t="s">
        <v>440</v>
      </c>
      <c r="E489" s="130" t="s">
        <v>101</v>
      </c>
      <c r="F489" s="130" t="s">
        <v>439</v>
      </c>
      <c r="G489" s="130" t="s">
        <v>438</v>
      </c>
      <c r="H489" s="130" t="s">
        <v>437</v>
      </c>
      <c r="I489" s="130" t="s">
        <v>436</v>
      </c>
      <c r="J489" s="171" t="s">
        <v>435</v>
      </c>
      <c r="K489" s="172"/>
      <c r="L489" s="130" t="s">
        <v>434</v>
      </c>
      <c r="M489" s="130" t="s">
        <v>433</v>
      </c>
      <c r="N489" s="130" t="s">
        <v>432</v>
      </c>
      <c r="O489" s="130" t="s">
        <v>101</v>
      </c>
      <c r="P489" s="130" t="s">
        <v>101</v>
      </c>
      <c r="Q489" s="130" t="s">
        <v>101</v>
      </c>
      <c r="R489" s="130" t="s">
        <v>101</v>
      </c>
      <c r="S489" s="130" t="s">
        <v>101</v>
      </c>
      <c r="T489" s="130" t="s">
        <v>431</v>
      </c>
      <c r="U489" s="130" t="s">
        <v>102</v>
      </c>
      <c r="V489" s="130" t="s">
        <v>101</v>
      </c>
      <c r="W489" s="130" t="s">
        <v>101</v>
      </c>
      <c r="X489" s="130" t="s">
        <v>101</v>
      </c>
    </row>
    <row r="490" spans="1:24" hidden="1" x14ac:dyDescent="0.25">
      <c r="A490" s="130" t="s">
        <v>114</v>
      </c>
      <c r="B490" s="130" t="s">
        <v>113</v>
      </c>
      <c r="C490" s="130" t="s">
        <v>101</v>
      </c>
      <c r="D490" s="130" t="s">
        <v>430</v>
      </c>
      <c r="E490" s="130" t="s">
        <v>101</v>
      </c>
      <c r="F490" s="130" t="s">
        <v>429</v>
      </c>
      <c r="G490" s="130" t="s">
        <v>428</v>
      </c>
      <c r="H490" s="130" t="s">
        <v>427</v>
      </c>
      <c r="I490" s="130" t="s">
        <v>138</v>
      </c>
      <c r="J490" s="171" t="s">
        <v>426</v>
      </c>
      <c r="K490" s="172"/>
      <c r="L490" s="130" t="s">
        <v>425</v>
      </c>
      <c r="M490" s="130" t="s">
        <v>424</v>
      </c>
      <c r="N490" s="130" t="s">
        <v>423</v>
      </c>
      <c r="O490" s="130" t="s">
        <v>101</v>
      </c>
      <c r="P490" s="130" t="s">
        <v>101</v>
      </c>
      <c r="Q490" s="130" t="s">
        <v>101</v>
      </c>
      <c r="R490" s="130" t="s">
        <v>101</v>
      </c>
      <c r="S490" s="130" t="s">
        <v>101</v>
      </c>
      <c r="T490" s="130" t="s">
        <v>422</v>
      </c>
      <c r="U490" s="130" t="s">
        <v>102</v>
      </c>
      <c r="V490" s="130" t="s">
        <v>101</v>
      </c>
      <c r="W490" s="130" t="s">
        <v>101</v>
      </c>
      <c r="X490" s="130" t="s">
        <v>101</v>
      </c>
    </row>
    <row r="491" spans="1:24" hidden="1" x14ac:dyDescent="0.25">
      <c r="A491" s="130" t="s">
        <v>114</v>
      </c>
      <c r="B491" s="130" t="s">
        <v>113</v>
      </c>
      <c r="C491" s="130" t="s">
        <v>101</v>
      </c>
      <c r="D491" s="130" t="s">
        <v>421</v>
      </c>
      <c r="E491" s="130" t="s">
        <v>101</v>
      </c>
      <c r="F491" s="130" t="s">
        <v>420</v>
      </c>
      <c r="G491" s="130" t="s">
        <v>419</v>
      </c>
      <c r="H491" s="130" t="s">
        <v>418</v>
      </c>
      <c r="I491" s="130" t="s">
        <v>148</v>
      </c>
      <c r="J491" s="171" t="s">
        <v>417</v>
      </c>
      <c r="K491" s="172"/>
      <c r="L491" s="130" t="s">
        <v>231</v>
      </c>
      <c r="M491" s="130" t="s">
        <v>416</v>
      </c>
      <c r="N491" s="130" t="s">
        <v>415</v>
      </c>
      <c r="O491" s="130" t="s">
        <v>101</v>
      </c>
      <c r="P491" s="130" t="s">
        <v>101</v>
      </c>
      <c r="Q491" s="130" t="s">
        <v>101</v>
      </c>
      <c r="R491" s="130" t="s">
        <v>101</v>
      </c>
      <c r="S491" s="130" t="s">
        <v>101</v>
      </c>
      <c r="T491" s="130" t="s">
        <v>101</v>
      </c>
      <c r="U491" s="130" t="s">
        <v>102</v>
      </c>
      <c r="V491" s="130" t="s">
        <v>101</v>
      </c>
      <c r="W491" s="130" t="s">
        <v>101</v>
      </c>
      <c r="X491" s="130" t="s">
        <v>101</v>
      </c>
    </row>
    <row r="492" spans="1:24" ht="25.5" hidden="1" x14ac:dyDescent="0.25">
      <c r="A492" s="130" t="s">
        <v>114</v>
      </c>
      <c r="B492" s="130" t="s">
        <v>113</v>
      </c>
      <c r="C492" s="130" t="s">
        <v>101</v>
      </c>
      <c r="D492" s="130" t="s">
        <v>414</v>
      </c>
      <c r="E492" s="130" t="s">
        <v>101</v>
      </c>
      <c r="F492" s="130" t="s">
        <v>413</v>
      </c>
      <c r="G492" s="130" t="s">
        <v>412</v>
      </c>
      <c r="H492" s="130" t="s">
        <v>411</v>
      </c>
      <c r="I492" s="130" t="s">
        <v>251</v>
      </c>
      <c r="J492" s="171" t="s">
        <v>410</v>
      </c>
      <c r="K492" s="172"/>
      <c r="L492" s="130" t="s">
        <v>408</v>
      </c>
      <c r="M492" s="130" t="s">
        <v>101</v>
      </c>
      <c r="N492" s="130" t="s">
        <v>409</v>
      </c>
      <c r="O492" s="130" t="s">
        <v>101</v>
      </c>
      <c r="P492" s="130" t="s">
        <v>101</v>
      </c>
      <c r="Q492" s="130" t="s">
        <v>101</v>
      </c>
      <c r="R492" s="130" t="s">
        <v>101</v>
      </c>
      <c r="S492" s="130" t="s">
        <v>101</v>
      </c>
      <c r="T492" s="130" t="s">
        <v>408</v>
      </c>
      <c r="U492" s="130" t="s">
        <v>102</v>
      </c>
      <c r="V492" s="130" t="s">
        <v>101</v>
      </c>
      <c r="W492" s="130" t="s">
        <v>101</v>
      </c>
      <c r="X492" s="130" t="s">
        <v>101</v>
      </c>
    </row>
    <row r="493" spans="1:24" ht="25.5" hidden="1" x14ac:dyDescent="0.25">
      <c r="A493" s="130" t="s">
        <v>114</v>
      </c>
      <c r="B493" s="130" t="s">
        <v>113</v>
      </c>
      <c r="C493" s="130" t="s">
        <v>101</v>
      </c>
      <c r="D493" s="130" t="s">
        <v>407</v>
      </c>
      <c r="E493" s="130" t="s">
        <v>101</v>
      </c>
      <c r="F493" s="130" t="s">
        <v>406</v>
      </c>
      <c r="G493" s="130" t="s">
        <v>405</v>
      </c>
      <c r="H493" s="130" t="s">
        <v>404</v>
      </c>
      <c r="I493" s="130" t="s">
        <v>138</v>
      </c>
      <c r="J493" s="171" t="s">
        <v>403</v>
      </c>
      <c r="K493" s="172"/>
      <c r="L493" s="130" t="s">
        <v>402</v>
      </c>
      <c r="M493" s="130" t="s">
        <v>401</v>
      </c>
      <c r="N493" s="130" t="s">
        <v>400</v>
      </c>
      <c r="O493" s="130" t="s">
        <v>101</v>
      </c>
      <c r="P493" s="130" t="s">
        <v>101</v>
      </c>
      <c r="Q493" s="130" t="s">
        <v>101</v>
      </c>
      <c r="R493" s="130" t="s">
        <v>101</v>
      </c>
      <c r="S493" s="130" t="s">
        <v>101</v>
      </c>
      <c r="T493" s="130" t="s">
        <v>399</v>
      </c>
      <c r="U493" s="130" t="s">
        <v>102</v>
      </c>
      <c r="V493" s="130" t="s">
        <v>101</v>
      </c>
      <c r="W493" s="130" t="s">
        <v>101</v>
      </c>
      <c r="X493" s="130" t="s">
        <v>101</v>
      </c>
    </row>
    <row r="494" spans="1:24" ht="25.5" hidden="1" x14ac:dyDescent="0.25">
      <c r="A494" s="130" t="s">
        <v>114</v>
      </c>
      <c r="B494" s="130" t="s">
        <v>113</v>
      </c>
      <c r="C494" s="130" t="s">
        <v>101</v>
      </c>
      <c r="D494" s="130" t="s">
        <v>398</v>
      </c>
      <c r="E494" s="130" t="s">
        <v>101</v>
      </c>
      <c r="F494" s="130" t="s">
        <v>397</v>
      </c>
      <c r="G494" s="130" t="s">
        <v>396</v>
      </c>
      <c r="H494" s="130" t="s">
        <v>395</v>
      </c>
      <c r="I494" s="130" t="s">
        <v>108</v>
      </c>
      <c r="J494" s="171" t="s">
        <v>394</v>
      </c>
      <c r="K494" s="172"/>
      <c r="L494" s="130" t="s">
        <v>393</v>
      </c>
      <c r="M494" s="130" t="s">
        <v>392</v>
      </c>
      <c r="N494" s="130" t="s">
        <v>391</v>
      </c>
      <c r="O494" s="130" t="s">
        <v>101</v>
      </c>
      <c r="P494" s="130" t="s">
        <v>101</v>
      </c>
      <c r="Q494" s="130" t="s">
        <v>101</v>
      </c>
      <c r="R494" s="130" t="s">
        <v>101</v>
      </c>
      <c r="S494" s="130" t="s">
        <v>101</v>
      </c>
      <c r="T494" s="130" t="s">
        <v>390</v>
      </c>
      <c r="U494" s="130" t="s">
        <v>102</v>
      </c>
      <c r="V494" s="130" t="s">
        <v>101</v>
      </c>
      <c r="W494" s="130" t="s">
        <v>101</v>
      </c>
      <c r="X494" s="130" t="s">
        <v>101</v>
      </c>
    </row>
    <row r="495" spans="1:24" ht="25.5" hidden="1" x14ac:dyDescent="0.25">
      <c r="A495" s="130" t="s">
        <v>114</v>
      </c>
      <c r="B495" s="130" t="s">
        <v>113</v>
      </c>
      <c r="C495" s="130" t="s">
        <v>101</v>
      </c>
      <c r="D495" s="130" t="s">
        <v>389</v>
      </c>
      <c r="E495" s="130" t="s">
        <v>101</v>
      </c>
      <c r="F495" s="130" t="s">
        <v>388</v>
      </c>
      <c r="G495" s="130" t="s">
        <v>387</v>
      </c>
      <c r="H495" s="130" t="s">
        <v>386</v>
      </c>
      <c r="I495" s="130" t="s">
        <v>108</v>
      </c>
      <c r="J495" s="171" t="s">
        <v>385</v>
      </c>
      <c r="K495" s="172"/>
      <c r="L495" s="130" t="s">
        <v>384</v>
      </c>
      <c r="M495" s="130" t="s">
        <v>383</v>
      </c>
      <c r="N495" s="130" t="s">
        <v>382</v>
      </c>
      <c r="O495" s="130" t="s">
        <v>101</v>
      </c>
      <c r="P495" s="130" t="s">
        <v>101</v>
      </c>
      <c r="Q495" s="130" t="s">
        <v>101</v>
      </c>
      <c r="R495" s="130" t="s">
        <v>101</v>
      </c>
      <c r="S495" s="130" t="s">
        <v>101</v>
      </c>
      <c r="T495" s="130" t="s">
        <v>381</v>
      </c>
      <c r="U495" s="130" t="s">
        <v>102</v>
      </c>
      <c r="V495" s="130" t="s">
        <v>101</v>
      </c>
      <c r="W495" s="130" t="s">
        <v>101</v>
      </c>
      <c r="X495" s="130" t="s">
        <v>101</v>
      </c>
    </row>
    <row r="496" spans="1:24" ht="25.5" hidden="1" x14ac:dyDescent="0.25">
      <c r="A496" s="130" t="s">
        <v>114</v>
      </c>
      <c r="B496" s="130" t="s">
        <v>113</v>
      </c>
      <c r="C496" s="130" t="s">
        <v>101</v>
      </c>
      <c r="D496" s="130" t="s">
        <v>380</v>
      </c>
      <c r="E496" s="130" t="s">
        <v>101</v>
      </c>
      <c r="F496" s="130" t="s">
        <v>379</v>
      </c>
      <c r="G496" s="130" t="s">
        <v>378</v>
      </c>
      <c r="H496" s="130" t="s">
        <v>377</v>
      </c>
      <c r="I496" s="130" t="s">
        <v>108</v>
      </c>
      <c r="J496" s="171" t="s">
        <v>376</v>
      </c>
      <c r="K496" s="172"/>
      <c r="L496" s="130" t="s">
        <v>375</v>
      </c>
      <c r="M496" s="130" t="s">
        <v>374</v>
      </c>
      <c r="N496" s="130" t="s">
        <v>373</v>
      </c>
      <c r="O496" s="130" t="s">
        <v>101</v>
      </c>
      <c r="P496" s="130" t="s">
        <v>101</v>
      </c>
      <c r="Q496" s="130" t="s">
        <v>101</v>
      </c>
      <c r="R496" s="130" t="s">
        <v>101</v>
      </c>
      <c r="S496" s="130" t="s">
        <v>101</v>
      </c>
      <c r="T496" s="130" t="s">
        <v>372</v>
      </c>
      <c r="U496" s="130" t="s">
        <v>102</v>
      </c>
      <c r="V496" s="130" t="s">
        <v>101</v>
      </c>
      <c r="W496" s="130" t="s">
        <v>101</v>
      </c>
      <c r="X496" s="130" t="s">
        <v>101</v>
      </c>
    </row>
    <row r="497" spans="1:24" ht="25.5" hidden="1" x14ac:dyDescent="0.25">
      <c r="A497" s="130" t="s">
        <v>114</v>
      </c>
      <c r="B497" s="130" t="s">
        <v>113</v>
      </c>
      <c r="C497" s="130" t="s">
        <v>101</v>
      </c>
      <c r="D497" s="130" t="s">
        <v>371</v>
      </c>
      <c r="E497" s="130" t="s">
        <v>101</v>
      </c>
      <c r="F497" s="130" t="s">
        <v>370</v>
      </c>
      <c r="G497" s="130" t="s">
        <v>369</v>
      </c>
      <c r="H497" s="130" t="s">
        <v>368</v>
      </c>
      <c r="I497" s="130" t="s">
        <v>138</v>
      </c>
      <c r="J497" s="171" t="s">
        <v>367</v>
      </c>
      <c r="K497" s="172"/>
      <c r="L497" s="130" t="s">
        <v>366</v>
      </c>
      <c r="M497" s="130" t="s">
        <v>365</v>
      </c>
      <c r="N497" s="130" t="s">
        <v>364</v>
      </c>
      <c r="O497" s="130" t="s">
        <v>101</v>
      </c>
      <c r="P497" s="130" t="s">
        <v>101</v>
      </c>
      <c r="Q497" s="130" t="s">
        <v>101</v>
      </c>
      <c r="R497" s="130" t="s">
        <v>101</v>
      </c>
      <c r="S497" s="130" t="s">
        <v>101</v>
      </c>
      <c r="T497" s="130" t="s">
        <v>363</v>
      </c>
      <c r="U497" s="130" t="s">
        <v>102</v>
      </c>
      <c r="V497" s="130" t="s">
        <v>101</v>
      </c>
      <c r="W497" s="130" t="s">
        <v>101</v>
      </c>
      <c r="X497" s="130" t="s">
        <v>101</v>
      </c>
    </row>
    <row r="498" spans="1:24" ht="25.5" hidden="1" x14ac:dyDescent="0.25">
      <c r="A498" s="130" t="s">
        <v>114</v>
      </c>
      <c r="B498" s="130" t="s">
        <v>113</v>
      </c>
      <c r="C498" s="130" t="s">
        <v>101</v>
      </c>
      <c r="D498" s="130" t="s">
        <v>362</v>
      </c>
      <c r="E498" s="130" t="s">
        <v>101</v>
      </c>
      <c r="F498" s="130" t="s">
        <v>361</v>
      </c>
      <c r="G498" s="130" t="s">
        <v>360</v>
      </c>
      <c r="H498" s="130" t="s">
        <v>359</v>
      </c>
      <c r="I498" s="130" t="s">
        <v>251</v>
      </c>
      <c r="J498" s="171" t="s">
        <v>358</v>
      </c>
      <c r="K498" s="172"/>
      <c r="L498" s="130" t="s">
        <v>357</v>
      </c>
      <c r="M498" s="130" t="s">
        <v>356</v>
      </c>
      <c r="N498" s="130" t="s">
        <v>355</v>
      </c>
      <c r="O498" s="130" t="s">
        <v>101</v>
      </c>
      <c r="P498" s="130" t="s">
        <v>101</v>
      </c>
      <c r="Q498" s="130" t="s">
        <v>101</v>
      </c>
      <c r="R498" s="130" t="s">
        <v>101</v>
      </c>
      <c r="S498" s="130" t="s">
        <v>101</v>
      </c>
      <c r="T498" s="130" t="s">
        <v>354</v>
      </c>
      <c r="U498" s="130" t="s">
        <v>102</v>
      </c>
      <c r="V498" s="130" t="s">
        <v>101</v>
      </c>
      <c r="W498" s="130" t="s">
        <v>101</v>
      </c>
      <c r="X498" s="130" t="s">
        <v>101</v>
      </c>
    </row>
    <row r="499" spans="1:24" ht="25.5" hidden="1" x14ac:dyDescent="0.25">
      <c r="A499" s="130" t="s">
        <v>114</v>
      </c>
      <c r="B499" s="130" t="s">
        <v>113</v>
      </c>
      <c r="C499" s="130" t="s">
        <v>101</v>
      </c>
      <c r="D499" s="130" t="s">
        <v>353</v>
      </c>
      <c r="E499" s="130" t="s">
        <v>101</v>
      </c>
      <c r="F499" s="130" t="s">
        <v>352</v>
      </c>
      <c r="G499" s="130" t="s">
        <v>351</v>
      </c>
      <c r="H499" s="130" t="s">
        <v>188</v>
      </c>
      <c r="I499" s="130" t="s">
        <v>251</v>
      </c>
      <c r="J499" s="171" t="s">
        <v>350</v>
      </c>
      <c r="K499" s="172"/>
      <c r="L499" s="130" t="s">
        <v>349</v>
      </c>
      <c r="M499" s="130" t="s">
        <v>348</v>
      </c>
      <c r="N499" s="130" t="s">
        <v>347</v>
      </c>
      <c r="O499" s="130" t="s">
        <v>101</v>
      </c>
      <c r="P499" s="130" t="s">
        <v>101</v>
      </c>
      <c r="Q499" s="130" t="s">
        <v>101</v>
      </c>
      <c r="R499" s="130" t="s">
        <v>101</v>
      </c>
      <c r="S499" s="130" t="s">
        <v>101</v>
      </c>
      <c r="T499" s="130" t="s">
        <v>346</v>
      </c>
      <c r="U499" s="130" t="s">
        <v>102</v>
      </c>
      <c r="V499" s="130" t="s">
        <v>101</v>
      </c>
      <c r="W499" s="130" t="s">
        <v>101</v>
      </c>
      <c r="X499" s="130" t="s">
        <v>101</v>
      </c>
    </row>
    <row r="500" spans="1:24" hidden="1" x14ac:dyDescent="0.25">
      <c r="A500" s="130" t="s">
        <v>114</v>
      </c>
      <c r="B500" s="130" t="s">
        <v>113</v>
      </c>
      <c r="C500" s="130" t="s">
        <v>101</v>
      </c>
      <c r="D500" s="130" t="s">
        <v>345</v>
      </c>
      <c r="E500" s="130" t="s">
        <v>101</v>
      </c>
      <c r="F500" s="130" t="s">
        <v>344</v>
      </c>
      <c r="G500" s="130" t="s">
        <v>343</v>
      </c>
      <c r="H500" s="130" t="s">
        <v>342</v>
      </c>
      <c r="I500" s="130" t="s">
        <v>138</v>
      </c>
      <c r="J500" s="171" t="s">
        <v>341</v>
      </c>
      <c r="K500" s="172"/>
      <c r="L500" s="130" t="s">
        <v>340</v>
      </c>
      <c r="M500" s="130" t="s">
        <v>339</v>
      </c>
      <c r="N500" s="130" t="s">
        <v>338</v>
      </c>
      <c r="O500" s="130" t="s">
        <v>101</v>
      </c>
      <c r="P500" s="130" t="s">
        <v>101</v>
      </c>
      <c r="Q500" s="130" t="s">
        <v>101</v>
      </c>
      <c r="R500" s="130" t="s">
        <v>101</v>
      </c>
      <c r="S500" s="130" t="s">
        <v>101</v>
      </c>
      <c r="T500" s="130" t="s">
        <v>337</v>
      </c>
      <c r="U500" s="130" t="s">
        <v>181</v>
      </c>
      <c r="V500" s="130" t="s">
        <v>101</v>
      </c>
      <c r="W500" s="130" t="s">
        <v>101</v>
      </c>
      <c r="X500" s="130" t="s">
        <v>101</v>
      </c>
    </row>
    <row r="501" spans="1:24" hidden="1" x14ac:dyDescent="0.25">
      <c r="A501" s="130" t="s">
        <v>114</v>
      </c>
      <c r="B501" s="130" t="s">
        <v>113</v>
      </c>
      <c r="C501" s="130" t="s">
        <v>101</v>
      </c>
      <c r="D501" s="130" t="s">
        <v>336</v>
      </c>
      <c r="E501" s="130" t="s">
        <v>101</v>
      </c>
      <c r="F501" s="130" t="s">
        <v>335</v>
      </c>
      <c r="G501" s="130" t="s">
        <v>334</v>
      </c>
      <c r="H501" s="130" t="s">
        <v>333</v>
      </c>
      <c r="I501" s="130" t="s">
        <v>332</v>
      </c>
      <c r="J501" s="171" t="s">
        <v>331</v>
      </c>
      <c r="K501" s="172"/>
      <c r="L501" s="130" t="s">
        <v>330</v>
      </c>
      <c r="M501" s="130" t="s">
        <v>329</v>
      </c>
      <c r="N501" s="130" t="s">
        <v>328</v>
      </c>
      <c r="O501" s="130" t="s">
        <v>101</v>
      </c>
      <c r="P501" s="130" t="s">
        <v>101</v>
      </c>
      <c r="Q501" s="130" t="s">
        <v>101</v>
      </c>
      <c r="R501" s="130" t="s">
        <v>101</v>
      </c>
      <c r="S501" s="130" t="s">
        <v>101</v>
      </c>
      <c r="T501" s="130" t="s">
        <v>327</v>
      </c>
      <c r="U501" s="130" t="s">
        <v>102</v>
      </c>
      <c r="V501" s="130" t="s">
        <v>101</v>
      </c>
      <c r="W501" s="130" t="s">
        <v>101</v>
      </c>
      <c r="X501" s="130" t="s">
        <v>101</v>
      </c>
    </row>
    <row r="502" spans="1:24" hidden="1" x14ac:dyDescent="0.25">
      <c r="A502" s="130" t="s">
        <v>114</v>
      </c>
      <c r="B502" s="130" t="s">
        <v>113</v>
      </c>
      <c r="C502" s="130" t="s">
        <v>101</v>
      </c>
      <c r="D502" s="130" t="s">
        <v>326</v>
      </c>
      <c r="E502" s="130" t="s">
        <v>101</v>
      </c>
      <c r="F502" s="130" t="s">
        <v>325</v>
      </c>
      <c r="G502" s="130" t="s">
        <v>324</v>
      </c>
      <c r="H502" s="130" t="s">
        <v>323</v>
      </c>
      <c r="I502" s="130" t="s">
        <v>158</v>
      </c>
      <c r="J502" s="171" t="s">
        <v>322</v>
      </c>
      <c r="K502" s="172"/>
      <c r="L502" s="130" t="s">
        <v>321</v>
      </c>
      <c r="M502" s="130" t="s">
        <v>320</v>
      </c>
      <c r="N502" s="130" t="s">
        <v>319</v>
      </c>
      <c r="O502" s="130" t="s">
        <v>101</v>
      </c>
      <c r="P502" s="130" t="s">
        <v>101</v>
      </c>
      <c r="Q502" s="130" t="s">
        <v>101</v>
      </c>
      <c r="R502" s="130" t="s">
        <v>101</v>
      </c>
      <c r="S502" s="130" t="s">
        <v>101</v>
      </c>
      <c r="T502" s="130" t="s">
        <v>318</v>
      </c>
      <c r="U502" s="130" t="s">
        <v>102</v>
      </c>
      <c r="V502" s="130" t="s">
        <v>101</v>
      </c>
      <c r="W502" s="130" t="s">
        <v>101</v>
      </c>
      <c r="X502" s="130" t="s">
        <v>101</v>
      </c>
    </row>
    <row r="503" spans="1:24" hidden="1" x14ac:dyDescent="0.25">
      <c r="A503" s="130" t="s">
        <v>114</v>
      </c>
      <c r="B503" s="130" t="s">
        <v>113</v>
      </c>
      <c r="C503" s="130" t="s">
        <v>101</v>
      </c>
      <c r="D503" s="130" t="s">
        <v>317</v>
      </c>
      <c r="E503" s="130" t="s">
        <v>101</v>
      </c>
      <c r="F503" s="130" t="s">
        <v>316</v>
      </c>
      <c r="G503" s="130" t="s">
        <v>315</v>
      </c>
      <c r="H503" s="130" t="s">
        <v>314</v>
      </c>
      <c r="I503" s="130" t="s">
        <v>138</v>
      </c>
      <c r="J503" s="171" t="s">
        <v>313</v>
      </c>
      <c r="K503" s="172"/>
      <c r="L503" s="130" t="s">
        <v>312</v>
      </c>
      <c r="M503" s="130" t="s">
        <v>311</v>
      </c>
      <c r="N503" s="130" t="s">
        <v>310</v>
      </c>
      <c r="O503" s="130" t="s">
        <v>101</v>
      </c>
      <c r="P503" s="130" t="s">
        <v>101</v>
      </c>
      <c r="Q503" s="130" t="s">
        <v>101</v>
      </c>
      <c r="R503" s="130" t="s">
        <v>101</v>
      </c>
      <c r="S503" s="130" t="s">
        <v>101</v>
      </c>
      <c r="T503" s="130" t="s">
        <v>309</v>
      </c>
      <c r="U503" s="130" t="s">
        <v>102</v>
      </c>
      <c r="V503" s="130" t="s">
        <v>101</v>
      </c>
      <c r="W503" s="130" t="s">
        <v>101</v>
      </c>
      <c r="X503" s="130" t="s">
        <v>101</v>
      </c>
    </row>
    <row r="504" spans="1:24" hidden="1" x14ac:dyDescent="0.25">
      <c r="A504" s="130" t="s">
        <v>114</v>
      </c>
      <c r="B504" s="130" t="s">
        <v>113</v>
      </c>
      <c r="C504" s="130" t="s">
        <v>101</v>
      </c>
      <c r="D504" s="130" t="s">
        <v>308</v>
      </c>
      <c r="E504" s="130" t="s">
        <v>101</v>
      </c>
      <c r="F504" s="130" t="s">
        <v>307</v>
      </c>
      <c r="G504" s="130" t="s">
        <v>306</v>
      </c>
      <c r="H504" s="130" t="s">
        <v>305</v>
      </c>
      <c r="I504" s="130" t="s">
        <v>148</v>
      </c>
      <c r="J504" s="171" t="s">
        <v>304</v>
      </c>
      <c r="K504" s="172"/>
      <c r="L504" s="130" t="s">
        <v>303</v>
      </c>
      <c r="M504" s="130" t="s">
        <v>302</v>
      </c>
      <c r="N504" s="130" t="s">
        <v>301</v>
      </c>
      <c r="O504" s="130" t="s">
        <v>101</v>
      </c>
      <c r="P504" s="130" t="s">
        <v>101</v>
      </c>
      <c r="Q504" s="130" t="s">
        <v>101</v>
      </c>
      <c r="R504" s="130" t="s">
        <v>101</v>
      </c>
      <c r="S504" s="130" t="s">
        <v>101</v>
      </c>
      <c r="T504" s="130" t="s">
        <v>300</v>
      </c>
      <c r="U504" s="130" t="s">
        <v>102</v>
      </c>
      <c r="V504" s="130" t="s">
        <v>101</v>
      </c>
      <c r="W504" s="130" t="s">
        <v>101</v>
      </c>
      <c r="X504" s="130" t="s">
        <v>101</v>
      </c>
    </row>
    <row r="505" spans="1:24" hidden="1" x14ac:dyDescent="0.25">
      <c r="A505" s="130" t="s">
        <v>114</v>
      </c>
      <c r="B505" s="130" t="s">
        <v>113</v>
      </c>
      <c r="C505" s="130" t="s">
        <v>101</v>
      </c>
      <c r="D505" s="130" t="s">
        <v>299</v>
      </c>
      <c r="E505" s="130" t="s">
        <v>101</v>
      </c>
      <c r="F505" s="130" t="s">
        <v>298</v>
      </c>
      <c r="G505" s="130" t="s">
        <v>297</v>
      </c>
      <c r="H505" s="130" t="s">
        <v>296</v>
      </c>
      <c r="I505" s="130" t="s">
        <v>138</v>
      </c>
      <c r="J505" s="171" t="s">
        <v>214</v>
      </c>
      <c r="K505" s="172"/>
      <c r="L505" s="130" t="s">
        <v>295</v>
      </c>
      <c r="M505" s="130" t="s">
        <v>294</v>
      </c>
      <c r="N505" s="130" t="s">
        <v>293</v>
      </c>
      <c r="O505" s="130" t="s">
        <v>101</v>
      </c>
      <c r="P505" s="130" t="s">
        <v>101</v>
      </c>
      <c r="Q505" s="130" t="s">
        <v>101</v>
      </c>
      <c r="R505" s="130" t="s">
        <v>101</v>
      </c>
      <c r="S505" s="130" t="s">
        <v>101</v>
      </c>
      <c r="T505" s="130" t="s">
        <v>292</v>
      </c>
      <c r="U505" s="130" t="s">
        <v>102</v>
      </c>
      <c r="V505" s="130" t="s">
        <v>101</v>
      </c>
      <c r="W505" s="130" t="s">
        <v>101</v>
      </c>
      <c r="X505" s="130" t="s">
        <v>101</v>
      </c>
    </row>
    <row r="506" spans="1:24" hidden="1" x14ac:dyDescent="0.25">
      <c r="A506" s="130" t="s">
        <v>114</v>
      </c>
      <c r="B506" s="130" t="s">
        <v>113</v>
      </c>
      <c r="C506" s="130" t="s">
        <v>101</v>
      </c>
      <c r="D506" s="130" t="s">
        <v>291</v>
      </c>
      <c r="E506" s="130" t="s">
        <v>101</v>
      </c>
      <c r="F506" s="130" t="s">
        <v>290</v>
      </c>
      <c r="G506" s="130" t="s">
        <v>289</v>
      </c>
      <c r="H506" s="130" t="s">
        <v>288</v>
      </c>
      <c r="I506" s="130" t="s">
        <v>138</v>
      </c>
      <c r="J506" s="171" t="s">
        <v>287</v>
      </c>
      <c r="K506" s="172"/>
      <c r="L506" s="130" t="s">
        <v>286</v>
      </c>
      <c r="M506" s="130" t="s">
        <v>285</v>
      </c>
      <c r="N506" s="130" t="s">
        <v>284</v>
      </c>
      <c r="O506" s="130" t="s">
        <v>101</v>
      </c>
      <c r="P506" s="130" t="s">
        <v>101</v>
      </c>
      <c r="Q506" s="130" t="s">
        <v>101</v>
      </c>
      <c r="R506" s="130" t="s">
        <v>101</v>
      </c>
      <c r="S506" s="130" t="s">
        <v>101</v>
      </c>
      <c r="T506" s="130" t="s">
        <v>283</v>
      </c>
      <c r="U506" s="130" t="s">
        <v>102</v>
      </c>
      <c r="V506" s="130" t="s">
        <v>101</v>
      </c>
      <c r="W506" s="130" t="s">
        <v>101</v>
      </c>
      <c r="X506" s="130" t="s">
        <v>101</v>
      </c>
    </row>
    <row r="507" spans="1:24" hidden="1" x14ac:dyDescent="0.25">
      <c r="A507" s="130" t="s">
        <v>114</v>
      </c>
      <c r="B507" s="130" t="s">
        <v>113</v>
      </c>
      <c r="C507" s="130" t="s">
        <v>101</v>
      </c>
      <c r="D507" s="130" t="s">
        <v>282</v>
      </c>
      <c r="E507" s="130" t="s">
        <v>101</v>
      </c>
      <c r="F507" s="130" t="s">
        <v>281</v>
      </c>
      <c r="G507" s="130" t="s">
        <v>280</v>
      </c>
      <c r="H507" s="130" t="s">
        <v>279</v>
      </c>
      <c r="I507" s="130" t="s">
        <v>251</v>
      </c>
      <c r="J507" s="171" t="s">
        <v>278</v>
      </c>
      <c r="K507" s="172"/>
      <c r="L507" s="130" t="s">
        <v>277</v>
      </c>
      <c r="M507" s="130" t="s">
        <v>276</v>
      </c>
      <c r="N507" s="130" t="s">
        <v>275</v>
      </c>
      <c r="O507" s="130" t="s">
        <v>101</v>
      </c>
      <c r="P507" s="130" t="s">
        <v>101</v>
      </c>
      <c r="Q507" s="130" t="s">
        <v>101</v>
      </c>
      <c r="R507" s="130" t="s">
        <v>101</v>
      </c>
      <c r="S507" s="130" t="s">
        <v>101</v>
      </c>
      <c r="T507" s="130" t="s">
        <v>274</v>
      </c>
      <c r="U507" s="130" t="s">
        <v>102</v>
      </c>
      <c r="V507" s="130" t="s">
        <v>101</v>
      </c>
      <c r="W507" s="130" t="s">
        <v>101</v>
      </c>
      <c r="X507" s="130" t="s">
        <v>101</v>
      </c>
    </row>
    <row r="508" spans="1:24" ht="25.5" hidden="1" x14ac:dyDescent="0.25">
      <c r="A508" s="130" t="s">
        <v>114</v>
      </c>
      <c r="B508" s="130" t="s">
        <v>113</v>
      </c>
      <c r="C508" s="130" t="s">
        <v>101</v>
      </c>
      <c r="D508" s="130" t="s">
        <v>273</v>
      </c>
      <c r="E508" s="130" t="s">
        <v>101</v>
      </c>
      <c r="F508" s="130" t="s">
        <v>272</v>
      </c>
      <c r="G508" s="130" t="s">
        <v>271</v>
      </c>
      <c r="H508" s="130" t="s">
        <v>270</v>
      </c>
      <c r="I508" s="130" t="s">
        <v>251</v>
      </c>
      <c r="J508" s="171" t="s">
        <v>269</v>
      </c>
      <c r="K508" s="172"/>
      <c r="L508" s="130" t="s">
        <v>268</v>
      </c>
      <c r="M508" s="130" t="s">
        <v>267</v>
      </c>
      <c r="N508" s="130" t="s">
        <v>266</v>
      </c>
      <c r="O508" s="130" t="s">
        <v>101</v>
      </c>
      <c r="P508" s="130" t="s">
        <v>101</v>
      </c>
      <c r="Q508" s="130" t="s">
        <v>101</v>
      </c>
      <c r="R508" s="130" t="s">
        <v>101</v>
      </c>
      <c r="S508" s="130" t="s">
        <v>101</v>
      </c>
      <c r="T508" s="130" t="s">
        <v>265</v>
      </c>
      <c r="U508" s="130" t="s">
        <v>102</v>
      </c>
      <c r="V508" s="130" t="s">
        <v>101</v>
      </c>
      <c r="W508" s="130" t="s">
        <v>101</v>
      </c>
      <c r="X508" s="130" t="s">
        <v>101</v>
      </c>
    </row>
    <row r="509" spans="1:24" hidden="1" x14ac:dyDescent="0.25">
      <c r="A509" s="130" t="s">
        <v>114</v>
      </c>
      <c r="B509" s="130" t="s">
        <v>113</v>
      </c>
      <c r="C509" s="130" t="s">
        <v>101</v>
      </c>
      <c r="D509" s="130" t="s">
        <v>264</v>
      </c>
      <c r="E509" s="130" t="s">
        <v>101</v>
      </c>
      <c r="F509" s="130" t="s">
        <v>263</v>
      </c>
      <c r="G509" s="130" t="s">
        <v>262</v>
      </c>
      <c r="H509" s="130" t="s">
        <v>261</v>
      </c>
      <c r="I509" s="130" t="s">
        <v>148</v>
      </c>
      <c r="J509" s="171" t="s">
        <v>260</v>
      </c>
      <c r="K509" s="172"/>
      <c r="L509" s="130" t="s">
        <v>259</v>
      </c>
      <c r="M509" s="130" t="s">
        <v>258</v>
      </c>
      <c r="N509" s="130" t="s">
        <v>257</v>
      </c>
      <c r="O509" s="130" t="s">
        <v>101</v>
      </c>
      <c r="P509" s="130" t="s">
        <v>101</v>
      </c>
      <c r="Q509" s="130" t="s">
        <v>101</v>
      </c>
      <c r="R509" s="130" t="s">
        <v>101</v>
      </c>
      <c r="S509" s="130" t="s">
        <v>101</v>
      </c>
      <c r="T509" s="130" t="s">
        <v>256</v>
      </c>
      <c r="U509" s="130" t="s">
        <v>102</v>
      </c>
      <c r="V509" s="130" t="s">
        <v>101</v>
      </c>
      <c r="W509" s="130" t="s">
        <v>101</v>
      </c>
      <c r="X509" s="130" t="s">
        <v>101</v>
      </c>
    </row>
    <row r="510" spans="1:24" hidden="1" x14ac:dyDescent="0.25">
      <c r="A510" s="130" t="s">
        <v>114</v>
      </c>
      <c r="B510" s="130" t="s">
        <v>113</v>
      </c>
      <c r="C510" s="130" t="s">
        <v>101</v>
      </c>
      <c r="D510" s="130" t="s">
        <v>255</v>
      </c>
      <c r="E510" s="130" t="s">
        <v>101</v>
      </c>
      <c r="F510" s="130" t="s">
        <v>254</v>
      </c>
      <c r="G510" s="130" t="s">
        <v>253</v>
      </c>
      <c r="H510" s="130" t="s">
        <v>252</v>
      </c>
      <c r="I510" s="130" t="s">
        <v>251</v>
      </c>
      <c r="J510" s="171" t="s">
        <v>250</v>
      </c>
      <c r="K510" s="172"/>
      <c r="L510" s="130" t="s">
        <v>249</v>
      </c>
      <c r="M510" s="130" t="s">
        <v>248</v>
      </c>
      <c r="N510" s="130" t="s">
        <v>247</v>
      </c>
      <c r="O510" s="130" t="s">
        <v>101</v>
      </c>
      <c r="P510" s="130" t="s">
        <v>101</v>
      </c>
      <c r="Q510" s="130" t="s">
        <v>101</v>
      </c>
      <c r="R510" s="130" t="s">
        <v>101</v>
      </c>
      <c r="S510" s="130" t="s">
        <v>101</v>
      </c>
      <c r="T510" s="130" t="s">
        <v>246</v>
      </c>
      <c r="U510" s="130" t="s">
        <v>102</v>
      </c>
      <c r="V510" s="130" t="s">
        <v>101</v>
      </c>
      <c r="W510" s="130" t="s">
        <v>101</v>
      </c>
      <c r="X510" s="130" t="s">
        <v>101</v>
      </c>
    </row>
    <row r="511" spans="1:24" ht="25.5" hidden="1" x14ac:dyDescent="0.25">
      <c r="A511" s="130" t="s">
        <v>114</v>
      </c>
      <c r="B511" s="130" t="s">
        <v>113</v>
      </c>
      <c r="C511" s="130" t="s">
        <v>101</v>
      </c>
      <c r="D511" s="130" t="s">
        <v>245</v>
      </c>
      <c r="E511" s="130" t="s">
        <v>101</v>
      </c>
      <c r="F511" s="130" t="s">
        <v>244</v>
      </c>
      <c r="G511" s="130" t="s">
        <v>243</v>
      </c>
      <c r="H511" s="130" t="s">
        <v>242</v>
      </c>
      <c r="I511" s="130" t="s">
        <v>148</v>
      </c>
      <c r="J511" s="171" t="s">
        <v>241</v>
      </c>
      <c r="K511" s="172"/>
      <c r="L511" s="130" t="s">
        <v>240</v>
      </c>
      <c r="M511" s="130" t="s">
        <v>239</v>
      </c>
      <c r="N511" s="130" t="s">
        <v>238</v>
      </c>
      <c r="O511" s="130" t="s">
        <v>101</v>
      </c>
      <c r="P511" s="130" t="s">
        <v>101</v>
      </c>
      <c r="Q511" s="130" t="s">
        <v>101</v>
      </c>
      <c r="R511" s="130" t="s">
        <v>101</v>
      </c>
      <c r="S511" s="130" t="s">
        <v>101</v>
      </c>
      <c r="T511" s="130" t="s">
        <v>237</v>
      </c>
      <c r="U511" s="130" t="s">
        <v>102</v>
      </c>
      <c r="V511" s="130" t="s">
        <v>101</v>
      </c>
      <c r="W511" s="130" t="s">
        <v>101</v>
      </c>
      <c r="X511" s="130" t="s">
        <v>101</v>
      </c>
    </row>
    <row r="512" spans="1:24" ht="25.5" hidden="1" x14ac:dyDescent="0.25">
      <c r="A512" s="130" t="s">
        <v>114</v>
      </c>
      <c r="B512" s="130" t="s">
        <v>113</v>
      </c>
      <c r="C512" s="130" t="s">
        <v>101</v>
      </c>
      <c r="D512" s="130" t="s">
        <v>236</v>
      </c>
      <c r="E512" s="130" t="s">
        <v>101</v>
      </c>
      <c r="F512" s="130" t="s">
        <v>235</v>
      </c>
      <c r="G512" s="130" t="s">
        <v>234</v>
      </c>
      <c r="H512" s="130" t="s">
        <v>233</v>
      </c>
      <c r="I512" s="130" t="s">
        <v>148</v>
      </c>
      <c r="J512" s="171" t="s">
        <v>232</v>
      </c>
      <c r="K512" s="172"/>
      <c r="L512" s="130" t="s">
        <v>231</v>
      </c>
      <c r="M512" s="130" t="s">
        <v>230</v>
      </c>
      <c r="N512" s="130" t="s">
        <v>229</v>
      </c>
      <c r="O512" s="130" t="s">
        <v>101</v>
      </c>
      <c r="P512" s="130" t="s">
        <v>101</v>
      </c>
      <c r="Q512" s="130" t="s">
        <v>101</v>
      </c>
      <c r="R512" s="130" t="s">
        <v>101</v>
      </c>
      <c r="S512" s="130" t="s">
        <v>101</v>
      </c>
      <c r="T512" s="130" t="s">
        <v>228</v>
      </c>
      <c r="U512" s="130" t="s">
        <v>102</v>
      </c>
      <c r="V512" s="130" t="s">
        <v>101</v>
      </c>
      <c r="W512" s="130" t="s">
        <v>101</v>
      </c>
      <c r="X512" s="130" t="s">
        <v>101</v>
      </c>
    </row>
    <row r="513" spans="1:24" ht="25.5" hidden="1" x14ac:dyDescent="0.25">
      <c r="A513" s="130" t="s">
        <v>114</v>
      </c>
      <c r="B513" s="130" t="s">
        <v>113</v>
      </c>
      <c r="C513" s="130" t="s">
        <v>101</v>
      </c>
      <c r="D513" s="130" t="s">
        <v>227</v>
      </c>
      <c r="E513" s="130" t="s">
        <v>101</v>
      </c>
      <c r="F513" s="130" t="s">
        <v>226</v>
      </c>
      <c r="G513" s="130" t="s">
        <v>225</v>
      </c>
      <c r="H513" s="130" t="s">
        <v>224</v>
      </c>
      <c r="I513" s="130" t="s">
        <v>148</v>
      </c>
      <c r="J513" s="171" t="s">
        <v>223</v>
      </c>
      <c r="K513" s="172"/>
      <c r="L513" s="130" t="s">
        <v>222</v>
      </c>
      <c r="M513" s="130" t="s">
        <v>221</v>
      </c>
      <c r="N513" s="130" t="s">
        <v>220</v>
      </c>
      <c r="O513" s="130" t="s">
        <v>101</v>
      </c>
      <c r="P513" s="130" t="s">
        <v>101</v>
      </c>
      <c r="Q513" s="130" t="s">
        <v>101</v>
      </c>
      <c r="R513" s="130" t="s">
        <v>101</v>
      </c>
      <c r="S513" s="130" t="s">
        <v>101</v>
      </c>
      <c r="T513" s="130" t="s">
        <v>219</v>
      </c>
      <c r="U513" s="130" t="s">
        <v>102</v>
      </c>
      <c r="V513" s="130" t="s">
        <v>101</v>
      </c>
      <c r="W513" s="130" t="s">
        <v>101</v>
      </c>
      <c r="X513" s="130" t="s">
        <v>101</v>
      </c>
    </row>
    <row r="514" spans="1:24" hidden="1" x14ac:dyDescent="0.25">
      <c r="A514" s="130" t="s">
        <v>114</v>
      </c>
      <c r="B514" s="130" t="s">
        <v>113</v>
      </c>
      <c r="C514" s="130" t="s">
        <v>101</v>
      </c>
      <c r="D514" s="130" t="s">
        <v>218</v>
      </c>
      <c r="E514" s="130" t="s">
        <v>101</v>
      </c>
      <c r="F514" s="130" t="s">
        <v>217</v>
      </c>
      <c r="G514" s="130" t="s">
        <v>216</v>
      </c>
      <c r="H514" s="130" t="s">
        <v>215</v>
      </c>
      <c r="I514" s="130" t="s">
        <v>138</v>
      </c>
      <c r="J514" s="171" t="s">
        <v>214</v>
      </c>
      <c r="K514" s="172"/>
      <c r="L514" s="130" t="s">
        <v>213</v>
      </c>
      <c r="M514" s="130" t="s">
        <v>212</v>
      </c>
      <c r="N514" s="130" t="s">
        <v>211</v>
      </c>
      <c r="O514" s="130" t="s">
        <v>101</v>
      </c>
      <c r="P514" s="130" t="s">
        <v>101</v>
      </c>
      <c r="Q514" s="130" t="s">
        <v>101</v>
      </c>
      <c r="R514" s="130" t="s">
        <v>101</v>
      </c>
      <c r="S514" s="130" t="s">
        <v>101</v>
      </c>
      <c r="T514" s="130" t="s">
        <v>210</v>
      </c>
      <c r="U514" s="130" t="s">
        <v>102</v>
      </c>
      <c r="V514" s="130" t="s">
        <v>101</v>
      </c>
      <c r="W514" s="130" t="s">
        <v>101</v>
      </c>
      <c r="X514" s="130" t="s">
        <v>101</v>
      </c>
    </row>
    <row r="515" spans="1:24" ht="25.5" hidden="1" x14ac:dyDescent="0.25">
      <c r="A515" s="130" t="s">
        <v>114</v>
      </c>
      <c r="B515" s="130" t="s">
        <v>113</v>
      </c>
      <c r="C515" s="130" t="s">
        <v>101</v>
      </c>
      <c r="D515" s="130" t="s">
        <v>209</v>
      </c>
      <c r="E515" s="130" t="s">
        <v>101</v>
      </c>
      <c r="F515" s="130" t="s">
        <v>208</v>
      </c>
      <c r="G515" s="130" t="s">
        <v>207</v>
      </c>
      <c r="H515" s="130" t="s">
        <v>206</v>
      </c>
      <c r="I515" s="130" t="s">
        <v>148</v>
      </c>
      <c r="J515" s="171" t="s">
        <v>205</v>
      </c>
      <c r="K515" s="172"/>
      <c r="L515" s="130" t="s">
        <v>204</v>
      </c>
      <c r="M515" s="130" t="s">
        <v>203</v>
      </c>
      <c r="N515" s="130" t="s">
        <v>202</v>
      </c>
      <c r="O515" s="130" t="s">
        <v>101</v>
      </c>
      <c r="P515" s="130" t="s">
        <v>101</v>
      </c>
      <c r="Q515" s="130" t="s">
        <v>101</v>
      </c>
      <c r="R515" s="130" t="s">
        <v>101</v>
      </c>
      <c r="S515" s="130" t="s">
        <v>101</v>
      </c>
      <c r="T515" s="130" t="s">
        <v>201</v>
      </c>
      <c r="U515" s="130" t="s">
        <v>102</v>
      </c>
      <c r="V515" s="130" t="s">
        <v>101</v>
      </c>
      <c r="W515" s="130" t="s">
        <v>101</v>
      </c>
      <c r="X515" s="130" t="s">
        <v>101</v>
      </c>
    </row>
    <row r="516" spans="1:24" hidden="1" x14ac:dyDescent="0.25">
      <c r="A516" s="130" t="s">
        <v>114</v>
      </c>
      <c r="B516" s="130" t="s">
        <v>113</v>
      </c>
      <c r="C516" s="130" t="s">
        <v>101</v>
      </c>
      <c r="D516" s="130" t="s">
        <v>200</v>
      </c>
      <c r="E516" s="130" t="s">
        <v>101</v>
      </c>
      <c r="F516" s="130" t="s">
        <v>199</v>
      </c>
      <c r="G516" s="130" t="s">
        <v>198</v>
      </c>
      <c r="H516" s="130" t="s">
        <v>197</v>
      </c>
      <c r="I516" s="130" t="s">
        <v>138</v>
      </c>
      <c r="J516" s="171" t="s">
        <v>196</v>
      </c>
      <c r="K516" s="172"/>
      <c r="L516" s="130" t="s">
        <v>195</v>
      </c>
      <c r="M516" s="130" t="s">
        <v>194</v>
      </c>
      <c r="N516" s="130" t="s">
        <v>193</v>
      </c>
      <c r="O516" s="130" t="s">
        <v>101</v>
      </c>
      <c r="P516" s="130" t="s">
        <v>101</v>
      </c>
      <c r="Q516" s="130" t="s">
        <v>101</v>
      </c>
      <c r="R516" s="130" t="s">
        <v>101</v>
      </c>
      <c r="S516" s="130" t="s">
        <v>101</v>
      </c>
      <c r="T516" s="130" t="s">
        <v>192</v>
      </c>
      <c r="U516" s="130" t="s">
        <v>102</v>
      </c>
      <c r="V516" s="130" t="s">
        <v>101</v>
      </c>
      <c r="W516" s="130" t="s">
        <v>101</v>
      </c>
      <c r="X516" s="130" t="s">
        <v>101</v>
      </c>
    </row>
    <row r="517" spans="1:24" hidden="1" x14ac:dyDescent="0.25">
      <c r="A517" s="130" t="s">
        <v>114</v>
      </c>
      <c r="B517" s="130" t="s">
        <v>113</v>
      </c>
      <c r="C517" s="130" t="s">
        <v>101</v>
      </c>
      <c r="D517" s="130" t="s">
        <v>191</v>
      </c>
      <c r="E517" s="130" t="s">
        <v>101</v>
      </c>
      <c r="F517" s="130" t="s">
        <v>190</v>
      </c>
      <c r="G517" s="130" t="s">
        <v>189</v>
      </c>
      <c r="H517" s="130" t="s">
        <v>188</v>
      </c>
      <c r="I517" s="130" t="s">
        <v>187</v>
      </c>
      <c r="J517" s="171" t="s">
        <v>186</v>
      </c>
      <c r="K517" s="172"/>
      <c r="L517" s="130" t="s">
        <v>185</v>
      </c>
      <c r="M517" s="130" t="s">
        <v>184</v>
      </c>
      <c r="N517" s="130" t="s">
        <v>183</v>
      </c>
      <c r="O517" s="130" t="s">
        <v>101</v>
      </c>
      <c r="P517" s="130" t="s">
        <v>101</v>
      </c>
      <c r="Q517" s="130" t="s">
        <v>101</v>
      </c>
      <c r="R517" s="130" t="s">
        <v>101</v>
      </c>
      <c r="S517" s="130" t="s">
        <v>101</v>
      </c>
      <c r="T517" s="130" t="s">
        <v>182</v>
      </c>
      <c r="U517" s="130" t="s">
        <v>181</v>
      </c>
      <c r="V517" s="130" t="s">
        <v>101</v>
      </c>
      <c r="W517" s="130" t="s">
        <v>101</v>
      </c>
      <c r="X517" s="130" t="s">
        <v>101</v>
      </c>
    </row>
    <row r="518" spans="1:24" hidden="1" x14ac:dyDescent="0.25">
      <c r="A518" s="130" t="s">
        <v>114</v>
      </c>
      <c r="B518" s="130" t="s">
        <v>113</v>
      </c>
      <c r="C518" s="130" t="s">
        <v>101</v>
      </c>
      <c r="D518" s="130" t="s">
        <v>180</v>
      </c>
      <c r="E518" s="130" t="s">
        <v>101</v>
      </c>
      <c r="F518" s="130" t="s">
        <v>179</v>
      </c>
      <c r="G518" s="130" t="s">
        <v>178</v>
      </c>
      <c r="H518" s="130" t="s">
        <v>177</v>
      </c>
      <c r="I518" s="130" t="s">
        <v>148</v>
      </c>
      <c r="J518" s="171" t="s">
        <v>176</v>
      </c>
      <c r="K518" s="172"/>
      <c r="L518" s="130" t="s">
        <v>175</v>
      </c>
      <c r="M518" s="130" t="s">
        <v>174</v>
      </c>
      <c r="N518" s="130" t="s">
        <v>173</v>
      </c>
      <c r="O518" s="130" t="s">
        <v>101</v>
      </c>
      <c r="P518" s="130" t="s">
        <v>101</v>
      </c>
      <c r="Q518" s="130" t="s">
        <v>101</v>
      </c>
      <c r="R518" s="130" t="s">
        <v>101</v>
      </c>
      <c r="S518" s="130" t="s">
        <v>101</v>
      </c>
      <c r="T518" s="130" t="s">
        <v>172</v>
      </c>
      <c r="U518" s="130" t="s">
        <v>102</v>
      </c>
      <c r="V518" s="130" t="s">
        <v>101</v>
      </c>
      <c r="W518" s="130" t="s">
        <v>101</v>
      </c>
      <c r="X518" s="130" t="s">
        <v>101</v>
      </c>
    </row>
    <row r="519" spans="1:24" hidden="1" x14ac:dyDescent="0.25">
      <c r="A519" s="130" t="s">
        <v>114</v>
      </c>
      <c r="B519" s="130" t="s">
        <v>113</v>
      </c>
      <c r="C519" s="130" t="s">
        <v>101</v>
      </c>
      <c r="D519" s="130" t="s">
        <v>171</v>
      </c>
      <c r="E519" s="130" t="s">
        <v>101</v>
      </c>
      <c r="F519" s="130" t="s">
        <v>170</v>
      </c>
      <c r="G519" s="130" t="s">
        <v>169</v>
      </c>
      <c r="H519" s="130" t="s">
        <v>168</v>
      </c>
      <c r="I519" s="130" t="s">
        <v>148</v>
      </c>
      <c r="J519" s="171" t="s">
        <v>167</v>
      </c>
      <c r="K519" s="172"/>
      <c r="L519" s="130" t="s">
        <v>166</v>
      </c>
      <c r="M519" s="130" t="s">
        <v>165</v>
      </c>
      <c r="N519" s="130" t="s">
        <v>164</v>
      </c>
      <c r="O519" s="130" t="s">
        <v>101</v>
      </c>
      <c r="P519" s="130" t="s">
        <v>101</v>
      </c>
      <c r="Q519" s="130" t="s">
        <v>101</v>
      </c>
      <c r="R519" s="130" t="s">
        <v>101</v>
      </c>
      <c r="S519" s="130" t="s">
        <v>101</v>
      </c>
      <c r="T519" s="130" t="s">
        <v>163</v>
      </c>
      <c r="U519" s="130" t="s">
        <v>102</v>
      </c>
      <c r="V519" s="130" t="s">
        <v>101</v>
      </c>
      <c r="W519" s="130" t="s">
        <v>101</v>
      </c>
      <c r="X519" s="130" t="s">
        <v>101</v>
      </c>
    </row>
    <row r="520" spans="1:24" ht="25.5" hidden="1" x14ac:dyDescent="0.25">
      <c r="A520" s="130" t="s">
        <v>114</v>
      </c>
      <c r="B520" s="130" t="s">
        <v>113</v>
      </c>
      <c r="C520" s="130" t="s">
        <v>101</v>
      </c>
      <c r="D520" s="130" t="s">
        <v>162</v>
      </c>
      <c r="E520" s="130" t="s">
        <v>101</v>
      </c>
      <c r="F520" s="130" t="s">
        <v>161</v>
      </c>
      <c r="G520" s="130" t="s">
        <v>160</v>
      </c>
      <c r="H520" s="130" t="s">
        <v>159</v>
      </c>
      <c r="I520" s="130" t="s">
        <v>158</v>
      </c>
      <c r="J520" s="171" t="s">
        <v>157</v>
      </c>
      <c r="K520" s="172"/>
      <c r="L520" s="130" t="s">
        <v>156</v>
      </c>
      <c r="M520" s="130" t="s">
        <v>155</v>
      </c>
      <c r="N520" s="130" t="s">
        <v>154</v>
      </c>
      <c r="O520" s="130" t="s">
        <v>101</v>
      </c>
      <c r="P520" s="130" t="s">
        <v>101</v>
      </c>
      <c r="Q520" s="130" t="s">
        <v>101</v>
      </c>
      <c r="R520" s="130" t="s">
        <v>101</v>
      </c>
      <c r="S520" s="130" t="s">
        <v>101</v>
      </c>
      <c r="T520" s="130" t="s">
        <v>153</v>
      </c>
      <c r="U520" s="130" t="s">
        <v>102</v>
      </c>
      <c r="V520" s="130" t="s">
        <v>101</v>
      </c>
      <c r="W520" s="130" t="s">
        <v>101</v>
      </c>
      <c r="X520" s="130" t="s">
        <v>101</v>
      </c>
    </row>
    <row r="521" spans="1:24" ht="25.5" hidden="1" x14ac:dyDescent="0.25">
      <c r="A521" s="130" t="s">
        <v>114</v>
      </c>
      <c r="B521" s="130" t="s">
        <v>113</v>
      </c>
      <c r="C521" s="130" t="s">
        <v>101</v>
      </c>
      <c r="D521" s="130" t="s">
        <v>152</v>
      </c>
      <c r="E521" s="130" t="s">
        <v>101</v>
      </c>
      <c r="F521" s="130" t="s">
        <v>151</v>
      </c>
      <c r="G521" s="130" t="s">
        <v>150</v>
      </c>
      <c r="H521" s="130" t="s">
        <v>149</v>
      </c>
      <c r="I521" s="130" t="s">
        <v>148</v>
      </c>
      <c r="J521" s="171" t="s">
        <v>147</v>
      </c>
      <c r="K521" s="172"/>
      <c r="L521" s="130" t="s">
        <v>146</v>
      </c>
      <c r="M521" s="130" t="s">
        <v>145</v>
      </c>
      <c r="N521" s="130" t="s">
        <v>144</v>
      </c>
      <c r="O521" s="130" t="s">
        <v>101</v>
      </c>
      <c r="P521" s="130" t="s">
        <v>101</v>
      </c>
      <c r="Q521" s="130" t="s">
        <v>101</v>
      </c>
      <c r="R521" s="130" t="s">
        <v>101</v>
      </c>
      <c r="S521" s="130" t="s">
        <v>101</v>
      </c>
      <c r="T521" s="130" t="s">
        <v>143</v>
      </c>
      <c r="U521" s="130" t="s">
        <v>102</v>
      </c>
      <c r="V521" s="130" t="s">
        <v>101</v>
      </c>
      <c r="W521" s="130" t="s">
        <v>101</v>
      </c>
      <c r="X521" s="130" t="s">
        <v>101</v>
      </c>
    </row>
    <row r="522" spans="1:24" ht="25.5" hidden="1" x14ac:dyDescent="0.25">
      <c r="A522" s="130" t="s">
        <v>114</v>
      </c>
      <c r="B522" s="130" t="s">
        <v>113</v>
      </c>
      <c r="C522" s="130" t="s">
        <v>101</v>
      </c>
      <c r="D522" s="130" t="s">
        <v>142</v>
      </c>
      <c r="E522" s="130" t="s">
        <v>101</v>
      </c>
      <c r="F522" s="130" t="s">
        <v>141</v>
      </c>
      <c r="G522" s="130" t="s">
        <v>140</v>
      </c>
      <c r="H522" s="130" t="s">
        <v>139</v>
      </c>
      <c r="I522" s="130" t="s">
        <v>138</v>
      </c>
      <c r="J522" s="171" t="s">
        <v>137</v>
      </c>
      <c r="K522" s="172"/>
      <c r="L522" s="130" t="s">
        <v>136</v>
      </c>
      <c r="M522" s="130" t="s">
        <v>135</v>
      </c>
      <c r="N522" s="130" t="s">
        <v>134</v>
      </c>
      <c r="O522" s="130" t="s">
        <v>101</v>
      </c>
      <c r="P522" s="130" t="s">
        <v>101</v>
      </c>
      <c r="Q522" s="130" t="s">
        <v>101</v>
      </c>
      <c r="R522" s="130" t="s">
        <v>101</v>
      </c>
      <c r="S522" s="130" t="s">
        <v>101</v>
      </c>
      <c r="T522" s="130" t="s">
        <v>133</v>
      </c>
      <c r="U522" s="130" t="s">
        <v>102</v>
      </c>
      <c r="V522" s="130" t="s">
        <v>101</v>
      </c>
      <c r="W522" s="130" t="s">
        <v>101</v>
      </c>
      <c r="X522" s="130" t="s">
        <v>101</v>
      </c>
    </row>
    <row r="523" spans="1:24" hidden="1" x14ac:dyDescent="0.25">
      <c r="A523" s="130" t="s">
        <v>114</v>
      </c>
      <c r="B523" s="130" t="s">
        <v>113</v>
      </c>
      <c r="C523" s="130" t="s">
        <v>101</v>
      </c>
      <c r="D523" s="130" t="s">
        <v>132</v>
      </c>
      <c r="E523" s="130" t="s">
        <v>101</v>
      </c>
      <c r="F523" s="130" t="s">
        <v>131</v>
      </c>
      <c r="G523" s="130" t="s">
        <v>130</v>
      </c>
      <c r="H523" s="130" t="s">
        <v>129</v>
      </c>
      <c r="I523" s="130" t="s">
        <v>108</v>
      </c>
      <c r="J523" s="171" t="s">
        <v>128</v>
      </c>
      <c r="K523" s="172"/>
      <c r="L523" s="130" t="s">
        <v>127</v>
      </c>
      <c r="M523" s="130" t="s">
        <v>126</v>
      </c>
      <c r="N523" s="130" t="s">
        <v>125</v>
      </c>
      <c r="O523" s="130" t="s">
        <v>101</v>
      </c>
      <c r="P523" s="130" t="s">
        <v>101</v>
      </c>
      <c r="Q523" s="130" t="s">
        <v>101</v>
      </c>
      <c r="R523" s="130" t="s">
        <v>101</v>
      </c>
      <c r="S523" s="130" t="s">
        <v>101</v>
      </c>
      <c r="T523" s="130" t="s">
        <v>124</v>
      </c>
      <c r="U523" s="130" t="s">
        <v>102</v>
      </c>
      <c r="V523" s="130" t="s">
        <v>101</v>
      </c>
      <c r="W523" s="130" t="s">
        <v>101</v>
      </c>
      <c r="X523" s="130" t="s">
        <v>101</v>
      </c>
    </row>
    <row r="524" spans="1:24" ht="25.5" hidden="1" x14ac:dyDescent="0.25">
      <c r="A524" s="130" t="s">
        <v>114</v>
      </c>
      <c r="B524" s="130" t="s">
        <v>113</v>
      </c>
      <c r="C524" s="130" t="s">
        <v>101</v>
      </c>
      <c r="D524" s="130" t="s">
        <v>123</v>
      </c>
      <c r="E524" s="130" t="s">
        <v>101</v>
      </c>
      <c r="F524" s="130" t="s">
        <v>122</v>
      </c>
      <c r="G524" s="130" t="s">
        <v>121</v>
      </c>
      <c r="H524" s="130" t="s">
        <v>120</v>
      </c>
      <c r="I524" s="130" t="s">
        <v>108</v>
      </c>
      <c r="J524" s="171" t="s">
        <v>119</v>
      </c>
      <c r="K524" s="172"/>
      <c r="L524" s="130" t="s">
        <v>118</v>
      </c>
      <c r="M524" s="130" t="s">
        <v>117</v>
      </c>
      <c r="N524" s="130" t="s">
        <v>116</v>
      </c>
      <c r="O524" s="130" t="s">
        <v>101</v>
      </c>
      <c r="P524" s="130" t="s">
        <v>101</v>
      </c>
      <c r="Q524" s="130" t="s">
        <v>101</v>
      </c>
      <c r="R524" s="130" t="s">
        <v>101</v>
      </c>
      <c r="S524" s="130" t="s">
        <v>101</v>
      </c>
      <c r="T524" s="130" t="s">
        <v>115</v>
      </c>
      <c r="U524" s="130" t="s">
        <v>102</v>
      </c>
      <c r="V524" s="130" t="s">
        <v>101</v>
      </c>
      <c r="W524" s="130" t="s">
        <v>101</v>
      </c>
      <c r="X524" s="130" t="s">
        <v>101</v>
      </c>
    </row>
    <row r="525" spans="1:24" ht="25.5" hidden="1" x14ac:dyDescent="0.25">
      <c r="A525" s="130" t="s">
        <v>114</v>
      </c>
      <c r="B525" s="130" t="s">
        <v>113</v>
      </c>
      <c r="C525" s="130" t="s">
        <v>101</v>
      </c>
      <c r="D525" s="130" t="s">
        <v>112</v>
      </c>
      <c r="E525" s="130" t="s">
        <v>101</v>
      </c>
      <c r="F525" s="130" t="s">
        <v>111</v>
      </c>
      <c r="G525" s="130" t="s">
        <v>110</v>
      </c>
      <c r="H525" s="130" t="s">
        <v>109</v>
      </c>
      <c r="I525" s="130" t="s">
        <v>108</v>
      </c>
      <c r="J525" s="171" t="s">
        <v>107</v>
      </c>
      <c r="K525" s="172"/>
      <c r="L525" s="130" t="s">
        <v>106</v>
      </c>
      <c r="M525" s="130" t="s">
        <v>105</v>
      </c>
      <c r="N525" s="130" t="s">
        <v>104</v>
      </c>
      <c r="O525" s="130" t="s">
        <v>101</v>
      </c>
      <c r="P525" s="130" t="s">
        <v>101</v>
      </c>
      <c r="Q525" s="130" t="s">
        <v>101</v>
      </c>
      <c r="R525" s="130" t="s">
        <v>101</v>
      </c>
      <c r="S525" s="130" t="s">
        <v>101</v>
      </c>
      <c r="T525" s="130" t="s">
        <v>103</v>
      </c>
      <c r="U525" s="130" t="s">
        <v>102</v>
      </c>
      <c r="V525" s="130" t="s">
        <v>101</v>
      </c>
      <c r="W525" s="130" t="s">
        <v>101</v>
      </c>
      <c r="X525" s="130" t="s">
        <v>101</v>
      </c>
    </row>
    <row r="526" spans="1:24" x14ac:dyDescent="0.25">
      <c r="V526" s="134">
        <v>275</v>
      </c>
      <c r="W526" s="134">
        <v>275</v>
      </c>
    </row>
  </sheetData>
  <autoFilter ref="A9:X526" xr:uid="{2CD1CA2F-7997-41A4-ADF9-9E61BBC3B372}">
    <filterColumn colId="9" showButton="0"/>
    <filterColumn colId="21">
      <customFilters>
        <customFilter operator="notEqual" val=" "/>
      </customFilters>
    </filterColumn>
  </autoFilter>
  <mergeCells count="518">
    <mergeCell ref="J524:K524"/>
    <mergeCell ref="J525:K525"/>
    <mergeCell ref="J518:K518"/>
    <mergeCell ref="J519:K519"/>
    <mergeCell ref="J520:K520"/>
    <mergeCell ref="J521:K521"/>
    <mergeCell ref="J522:K522"/>
    <mergeCell ref="J523:K523"/>
    <mergeCell ref="J512:K512"/>
    <mergeCell ref="J513:K513"/>
    <mergeCell ref="J514:K514"/>
    <mergeCell ref="J515:K515"/>
    <mergeCell ref="J516:K516"/>
    <mergeCell ref="J517:K517"/>
    <mergeCell ref="J506:K506"/>
    <mergeCell ref="J507:K507"/>
    <mergeCell ref="J508:K508"/>
    <mergeCell ref="J509:K509"/>
    <mergeCell ref="J510:K510"/>
    <mergeCell ref="J511:K511"/>
    <mergeCell ref="J500:K500"/>
    <mergeCell ref="J501:K501"/>
    <mergeCell ref="J502:K502"/>
    <mergeCell ref="J503:K503"/>
    <mergeCell ref="J504:K504"/>
    <mergeCell ref="J505:K505"/>
    <mergeCell ref="J494:K494"/>
    <mergeCell ref="J495:K495"/>
    <mergeCell ref="J496:K496"/>
    <mergeCell ref="J497:K497"/>
    <mergeCell ref="J498:K498"/>
    <mergeCell ref="J499:K499"/>
    <mergeCell ref="J488:K488"/>
    <mergeCell ref="J489:K489"/>
    <mergeCell ref="J490:K490"/>
    <mergeCell ref="J491:K491"/>
    <mergeCell ref="J492:K492"/>
    <mergeCell ref="J493:K493"/>
    <mergeCell ref="J482:K482"/>
    <mergeCell ref="J483:K483"/>
    <mergeCell ref="J484:K484"/>
    <mergeCell ref="J485:K485"/>
    <mergeCell ref="J486:K486"/>
    <mergeCell ref="J487:K487"/>
    <mergeCell ref="J476:K476"/>
    <mergeCell ref="J477:K477"/>
    <mergeCell ref="J478:K478"/>
    <mergeCell ref="J479:K479"/>
    <mergeCell ref="J480:K480"/>
    <mergeCell ref="J481:K481"/>
    <mergeCell ref="J470:K470"/>
    <mergeCell ref="J471:K471"/>
    <mergeCell ref="J472:K472"/>
    <mergeCell ref="J473:K473"/>
    <mergeCell ref="J474:K474"/>
    <mergeCell ref="J475:K475"/>
    <mergeCell ref="J464:K464"/>
    <mergeCell ref="J465:K465"/>
    <mergeCell ref="J466:K466"/>
    <mergeCell ref="J467:K467"/>
    <mergeCell ref="J468:K468"/>
    <mergeCell ref="J469:K469"/>
    <mergeCell ref="J458:K458"/>
    <mergeCell ref="J459:K459"/>
    <mergeCell ref="J460:K460"/>
    <mergeCell ref="J461:K461"/>
    <mergeCell ref="J462:K462"/>
    <mergeCell ref="J463:K463"/>
    <mergeCell ref="J452:K452"/>
    <mergeCell ref="J453:K453"/>
    <mergeCell ref="J454:K454"/>
    <mergeCell ref="J455:K455"/>
    <mergeCell ref="J456:K456"/>
    <mergeCell ref="J457:K457"/>
    <mergeCell ref="J446:K446"/>
    <mergeCell ref="J447:K447"/>
    <mergeCell ref="J448:K448"/>
    <mergeCell ref="J449:K449"/>
    <mergeCell ref="J450:K450"/>
    <mergeCell ref="J451:K451"/>
    <mergeCell ref="J440:K440"/>
    <mergeCell ref="J441:K441"/>
    <mergeCell ref="J442:K442"/>
    <mergeCell ref="J443:K443"/>
    <mergeCell ref="J444:K444"/>
    <mergeCell ref="J445:K445"/>
    <mergeCell ref="J434:K434"/>
    <mergeCell ref="J435:K435"/>
    <mergeCell ref="J436:K436"/>
    <mergeCell ref="J437:K437"/>
    <mergeCell ref="J438:K438"/>
    <mergeCell ref="J439:K439"/>
    <mergeCell ref="J428:K428"/>
    <mergeCell ref="J429:K429"/>
    <mergeCell ref="J430:K430"/>
    <mergeCell ref="J431:K431"/>
    <mergeCell ref="J432:K432"/>
    <mergeCell ref="J433:K433"/>
    <mergeCell ref="J422:K422"/>
    <mergeCell ref="J423:K423"/>
    <mergeCell ref="J424:K424"/>
    <mergeCell ref="J425:K425"/>
    <mergeCell ref="J426:K426"/>
    <mergeCell ref="J427:K427"/>
    <mergeCell ref="J416:K416"/>
    <mergeCell ref="J417:K417"/>
    <mergeCell ref="J418:K418"/>
    <mergeCell ref="J419:K419"/>
    <mergeCell ref="J420:K420"/>
    <mergeCell ref="J421:K421"/>
    <mergeCell ref="J410:K410"/>
    <mergeCell ref="J411:K411"/>
    <mergeCell ref="J412:K412"/>
    <mergeCell ref="J413:K413"/>
    <mergeCell ref="J414:K414"/>
    <mergeCell ref="J415:K415"/>
    <mergeCell ref="J404:K404"/>
    <mergeCell ref="J405:K405"/>
    <mergeCell ref="J406:K406"/>
    <mergeCell ref="J407:K407"/>
    <mergeCell ref="J408:K408"/>
    <mergeCell ref="J409:K409"/>
    <mergeCell ref="J398:K398"/>
    <mergeCell ref="J399:K399"/>
    <mergeCell ref="J400:K400"/>
    <mergeCell ref="J401:K401"/>
    <mergeCell ref="J402:K402"/>
    <mergeCell ref="J403:K403"/>
    <mergeCell ref="J392:K392"/>
    <mergeCell ref="J393:K393"/>
    <mergeCell ref="J394:K394"/>
    <mergeCell ref="J395:K395"/>
    <mergeCell ref="J396:K396"/>
    <mergeCell ref="J397:K397"/>
    <mergeCell ref="J386:K386"/>
    <mergeCell ref="J387:K387"/>
    <mergeCell ref="J388:K388"/>
    <mergeCell ref="J389:K389"/>
    <mergeCell ref="J390:K390"/>
    <mergeCell ref="J391:K391"/>
    <mergeCell ref="J380:K380"/>
    <mergeCell ref="J381:K381"/>
    <mergeCell ref="J382:K382"/>
    <mergeCell ref="J383:K383"/>
    <mergeCell ref="J384:K384"/>
    <mergeCell ref="J385:K385"/>
    <mergeCell ref="J374:K374"/>
    <mergeCell ref="J375:K375"/>
    <mergeCell ref="J376:K376"/>
    <mergeCell ref="J377:K377"/>
    <mergeCell ref="J378:K378"/>
    <mergeCell ref="J379:K379"/>
    <mergeCell ref="J368:K368"/>
    <mergeCell ref="J369:K369"/>
    <mergeCell ref="J370:K370"/>
    <mergeCell ref="J371:K371"/>
    <mergeCell ref="J372:K372"/>
    <mergeCell ref="J373:K373"/>
    <mergeCell ref="J362:K362"/>
    <mergeCell ref="J363:K363"/>
    <mergeCell ref="J364:K364"/>
    <mergeCell ref="J365:K365"/>
    <mergeCell ref="J366:K366"/>
    <mergeCell ref="J367:K367"/>
    <mergeCell ref="J356:K356"/>
    <mergeCell ref="J357:K357"/>
    <mergeCell ref="J358:K358"/>
    <mergeCell ref="J359:K359"/>
    <mergeCell ref="J360:K360"/>
    <mergeCell ref="J361:K361"/>
    <mergeCell ref="J350:K350"/>
    <mergeCell ref="J351:K351"/>
    <mergeCell ref="J352:K352"/>
    <mergeCell ref="J353:K353"/>
    <mergeCell ref="J354:K354"/>
    <mergeCell ref="J355:K355"/>
    <mergeCell ref="J344:K344"/>
    <mergeCell ref="J345:K345"/>
    <mergeCell ref="J346:K346"/>
    <mergeCell ref="J347:K347"/>
    <mergeCell ref="J348:K348"/>
    <mergeCell ref="J349:K349"/>
    <mergeCell ref="J338:K338"/>
    <mergeCell ref="J339:K339"/>
    <mergeCell ref="J340:K340"/>
    <mergeCell ref="J341:K341"/>
    <mergeCell ref="J342:K342"/>
    <mergeCell ref="J343:K343"/>
    <mergeCell ref="J332:K332"/>
    <mergeCell ref="J333:K333"/>
    <mergeCell ref="J334:K334"/>
    <mergeCell ref="J335:K335"/>
    <mergeCell ref="J336:K336"/>
    <mergeCell ref="J337:K337"/>
    <mergeCell ref="J326:K326"/>
    <mergeCell ref="J327:K327"/>
    <mergeCell ref="J328:K328"/>
    <mergeCell ref="J329:K329"/>
    <mergeCell ref="J330:K330"/>
    <mergeCell ref="J331:K331"/>
    <mergeCell ref="J320:K320"/>
    <mergeCell ref="J321:K321"/>
    <mergeCell ref="J322:K322"/>
    <mergeCell ref="J323:K323"/>
    <mergeCell ref="J324:K324"/>
    <mergeCell ref="J325:K325"/>
    <mergeCell ref="J314:K314"/>
    <mergeCell ref="J315:K315"/>
    <mergeCell ref="J316:K316"/>
    <mergeCell ref="J317:K317"/>
    <mergeCell ref="J318:K318"/>
    <mergeCell ref="J319:K319"/>
    <mergeCell ref="J308:K308"/>
    <mergeCell ref="J309:K309"/>
    <mergeCell ref="J310:K310"/>
    <mergeCell ref="J311:K311"/>
    <mergeCell ref="J312:K312"/>
    <mergeCell ref="J313:K313"/>
    <mergeCell ref="J302:K302"/>
    <mergeCell ref="J303:K303"/>
    <mergeCell ref="J304:K304"/>
    <mergeCell ref="J305:K305"/>
    <mergeCell ref="J306:K306"/>
    <mergeCell ref="J307:K307"/>
    <mergeCell ref="J296:K296"/>
    <mergeCell ref="J297:K297"/>
    <mergeCell ref="J298:K298"/>
    <mergeCell ref="J299:K299"/>
    <mergeCell ref="J300:K300"/>
    <mergeCell ref="J301:K301"/>
    <mergeCell ref="J290:K290"/>
    <mergeCell ref="J291:K291"/>
    <mergeCell ref="J292:K292"/>
    <mergeCell ref="J293:K293"/>
    <mergeCell ref="J294:K294"/>
    <mergeCell ref="J295:K295"/>
    <mergeCell ref="J284:K284"/>
    <mergeCell ref="J285:K285"/>
    <mergeCell ref="J286:K286"/>
    <mergeCell ref="J287:K287"/>
    <mergeCell ref="J288:K288"/>
    <mergeCell ref="J289:K289"/>
    <mergeCell ref="J278:K278"/>
    <mergeCell ref="J279:K279"/>
    <mergeCell ref="J280:K280"/>
    <mergeCell ref="J281:K281"/>
    <mergeCell ref="J282:K282"/>
    <mergeCell ref="J283:K283"/>
    <mergeCell ref="J272:K272"/>
    <mergeCell ref="J273:K273"/>
    <mergeCell ref="J274:K274"/>
    <mergeCell ref="J275:K275"/>
    <mergeCell ref="J276:K276"/>
    <mergeCell ref="J277:K277"/>
    <mergeCell ref="J266:K266"/>
    <mergeCell ref="J267:K267"/>
    <mergeCell ref="J268:K268"/>
    <mergeCell ref="J269:K269"/>
    <mergeCell ref="J270:K270"/>
    <mergeCell ref="J271:K271"/>
    <mergeCell ref="J260:K260"/>
    <mergeCell ref="J261:K261"/>
    <mergeCell ref="J262:K262"/>
    <mergeCell ref="J263:K263"/>
    <mergeCell ref="J264:K264"/>
    <mergeCell ref="J265:K265"/>
    <mergeCell ref="J254:K254"/>
    <mergeCell ref="J255:K255"/>
    <mergeCell ref="J256:K256"/>
    <mergeCell ref="J257:K257"/>
    <mergeCell ref="J258:K258"/>
    <mergeCell ref="J259:K259"/>
    <mergeCell ref="J248:K248"/>
    <mergeCell ref="J249:K249"/>
    <mergeCell ref="J250:K250"/>
    <mergeCell ref="J251:K251"/>
    <mergeCell ref="J252:K252"/>
    <mergeCell ref="J253:K253"/>
    <mergeCell ref="J242:K242"/>
    <mergeCell ref="J243:K243"/>
    <mergeCell ref="J244:K244"/>
    <mergeCell ref="J245:K245"/>
    <mergeCell ref="J246:K246"/>
    <mergeCell ref="J247:K247"/>
    <mergeCell ref="J236:K236"/>
    <mergeCell ref="J237:K237"/>
    <mergeCell ref="J238:K238"/>
    <mergeCell ref="J239:K239"/>
    <mergeCell ref="J240:K240"/>
    <mergeCell ref="J241:K241"/>
    <mergeCell ref="J230:K230"/>
    <mergeCell ref="J231:K231"/>
    <mergeCell ref="J232:K232"/>
    <mergeCell ref="J233:K233"/>
    <mergeCell ref="J234:K234"/>
    <mergeCell ref="J235:K235"/>
    <mergeCell ref="J224:K224"/>
    <mergeCell ref="J225:K225"/>
    <mergeCell ref="J226:K226"/>
    <mergeCell ref="J227:K227"/>
    <mergeCell ref="J228:K228"/>
    <mergeCell ref="J229:K229"/>
    <mergeCell ref="J218:K218"/>
    <mergeCell ref="J219:K219"/>
    <mergeCell ref="J220:K220"/>
    <mergeCell ref="J221:K221"/>
    <mergeCell ref="J222:K222"/>
    <mergeCell ref="J223:K223"/>
    <mergeCell ref="J212:K212"/>
    <mergeCell ref="J213:K213"/>
    <mergeCell ref="J214:K214"/>
    <mergeCell ref="J215:K215"/>
    <mergeCell ref="J216:K216"/>
    <mergeCell ref="J217:K217"/>
    <mergeCell ref="J206:K206"/>
    <mergeCell ref="J207:K207"/>
    <mergeCell ref="J208:K208"/>
    <mergeCell ref="J209:K209"/>
    <mergeCell ref="J210:K210"/>
    <mergeCell ref="J211:K211"/>
    <mergeCell ref="J200:K200"/>
    <mergeCell ref="J201:K201"/>
    <mergeCell ref="J202:K202"/>
    <mergeCell ref="J203:K203"/>
    <mergeCell ref="J204:K204"/>
    <mergeCell ref="J205:K205"/>
    <mergeCell ref="J194:K194"/>
    <mergeCell ref="J195:K195"/>
    <mergeCell ref="J196:K196"/>
    <mergeCell ref="J197:K197"/>
    <mergeCell ref="J198:K198"/>
    <mergeCell ref="J199:K199"/>
    <mergeCell ref="J188:K188"/>
    <mergeCell ref="J189:K189"/>
    <mergeCell ref="J190:K190"/>
    <mergeCell ref="J191:K191"/>
    <mergeCell ref="J192:K192"/>
    <mergeCell ref="J193:K193"/>
    <mergeCell ref="J182:K182"/>
    <mergeCell ref="J183:K183"/>
    <mergeCell ref="J184:K184"/>
    <mergeCell ref="J185:K185"/>
    <mergeCell ref="J186:K186"/>
    <mergeCell ref="J187:K187"/>
    <mergeCell ref="J176:K176"/>
    <mergeCell ref="J177:K177"/>
    <mergeCell ref="J178:K178"/>
    <mergeCell ref="J179:K179"/>
    <mergeCell ref="J180:K180"/>
    <mergeCell ref="J181:K181"/>
    <mergeCell ref="J170:K170"/>
    <mergeCell ref="J171:K171"/>
    <mergeCell ref="J172:K172"/>
    <mergeCell ref="J173:K173"/>
    <mergeCell ref="J174:K174"/>
    <mergeCell ref="J175:K175"/>
    <mergeCell ref="J164:K164"/>
    <mergeCell ref="J165:K165"/>
    <mergeCell ref="J166:K166"/>
    <mergeCell ref="J167:K167"/>
    <mergeCell ref="J168:K168"/>
    <mergeCell ref="J169:K169"/>
    <mergeCell ref="J158:K158"/>
    <mergeCell ref="J159:K159"/>
    <mergeCell ref="J160:K160"/>
    <mergeCell ref="J161:K161"/>
    <mergeCell ref="J162:K162"/>
    <mergeCell ref="J163:K163"/>
    <mergeCell ref="J152:K152"/>
    <mergeCell ref="J153:K153"/>
    <mergeCell ref="J154:K154"/>
    <mergeCell ref="J155:K155"/>
    <mergeCell ref="J156:K156"/>
    <mergeCell ref="J157:K157"/>
    <mergeCell ref="J146:K146"/>
    <mergeCell ref="J147:K147"/>
    <mergeCell ref="J148:K148"/>
    <mergeCell ref="J149:K149"/>
    <mergeCell ref="J150:K150"/>
    <mergeCell ref="J151:K151"/>
    <mergeCell ref="J140:K140"/>
    <mergeCell ref="J141:K141"/>
    <mergeCell ref="J142:K142"/>
    <mergeCell ref="J143:K143"/>
    <mergeCell ref="J144:K144"/>
    <mergeCell ref="J145:K145"/>
    <mergeCell ref="J134:K134"/>
    <mergeCell ref="J135:K135"/>
    <mergeCell ref="J136:K136"/>
    <mergeCell ref="J137:K137"/>
    <mergeCell ref="J138:K138"/>
    <mergeCell ref="J139:K139"/>
    <mergeCell ref="J128:K128"/>
    <mergeCell ref="J129:K129"/>
    <mergeCell ref="J130:K130"/>
    <mergeCell ref="J131:K131"/>
    <mergeCell ref="J132:K132"/>
    <mergeCell ref="J133:K133"/>
    <mergeCell ref="J122:K122"/>
    <mergeCell ref="J123:K123"/>
    <mergeCell ref="J124:K124"/>
    <mergeCell ref="J125:K125"/>
    <mergeCell ref="J126:K126"/>
    <mergeCell ref="J127:K127"/>
    <mergeCell ref="J116:K116"/>
    <mergeCell ref="J117:K117"/>
    <mergeCell ref="J118:K118"/>
    <mergeCell ref="J119:K119"/>
    <mergeCell ref="J120:K120"/>
    <mergeCell ref="J121:K121"/>
    <mergeCell ref="J110:K110"/>
    <mergeCell ref="J111:K111"/>
    <mergeCell ref="J112:K112"/>
    <mergeCell ref="J113:K113"/>
    <mergeCell ref="J114:K114"/>
    <mergeCell ref="J115:K115"/>
    <mergeCell ref="J104:K104"/>
    <mergeCell ref="J105:K105"/>
    <mergeCell ref="J106:K106"/>
    <mergeCell ref="J107:K107"/>
    <mergeCell ref="J108:K108"/>
    <mergeCell ref="J109:K109"/>
    <mergeCell ref="J98:K98"/>
    <mergeCell ref="J99:K99"/>
    <mergeCell ref="J100:K100"/>
    <mergeCell ref="J101:K101"/>
    <mergeCell ref="J102:K102"/>
    <mergeCell ref="J103:K103"/>
    <mergeCell ref="J92:K92"/>
    <mergeCell ref="J93:K93"/>
    <mergeCell ref="J94:K94"/>
    <mergeCell ref="J95:K95"/>
    <mergeCell ref="J96:K96"/>
    <mergeCell ref="J97:K97"/>
    <mergeCell ref="J86:K86"/>
    <mergeCell ref="J87:K87"/>
    <mergeCell ref="J88:K88"/>
    <mergeCell ref="J89:K89"/>
    <mergeCell ref="J90:K90"/>
    <mergeCell ref="J91:K91"/>
    <mergeCell ref="J80:K80"/>
    <mergeCell ref="J81:K81"/>
    <mergeCell ref="J82:K82"/>
    <mergeCell ref="J83:K83"/>
    <mergeCell ref="J84:K84"/>
    <mergeCell ref="J85:K85"/>
    <mergeCell ref="J74:K74"/>
    <mergeCell ref="J75:K75"/>
    <mergeCell ref="J76:K76"/>
    <mergeCell ref="J77:K77"/>
    <mergeCell ref="J78:K78"/>
    <mergeCell ref="J79:K79"/>
    <mergeCell ref="J68:K68"/>
    <mergeCell ref="J69:K69"/>
    <mergeCell ref="J70:K70"/>
    <mergeCell ref="J71:K71"/>
    <mergeCell ref="J72:K72"/>
    <mergeCell ref="J73:K73"/>
    <mergeCell ref="J62:K62"/>
    <mergeCell ref="J63:K63"/>
    <mergeCell ref="J64:K64"/>
    <mergeCell ref="J65:K65"/>
    <mergeCell ref="J66:K66"/>
    <mergeCell ref="J67:K67"/>
    <mergeCell ref="J56:K56"/>
    <mergeCell ref="J57:K57"/>
    <mergeCell ref="J58:K58"/>
    <mergeCell ref="J59:K59"/>
    <mergeCell ref="J60:K60"/>
    <mergeCell ref="J61:K61"/>
    <mergeCell ref="J50:K50"/>
    <mergeCell ref="J51:K51"/>
    <mergeCell ref="J52:K52"/>
    <mergeCell ref="J53:K53"/>
    <mergeCell ref="J54:K54"/>
    <mergeCell ref="J55:K55"/>
    <mergeCell ref="J44:K44"/>
    <mergeCell ref="J45:K45"/>
    <mergeCell ref="J46:K46"/>
    <mergeCell ref="J47:K47"/>
    <mergeCell ref="J48:K48"/>
    <mergeCell ref="J49:K49"/>
    <mergeCell ref="J38:K38"/>
    <mergeCell ref="J39:K39"/>
    <mergeCell ref="J40:K40"/>
    <mergeCell ref="J41:K41"/>
    <mergeCell ref="J42:K42"/>
    <mergeCell ref="J43:K43"/>
    <mergeCell ref="J32:K32"/>
    <mergeCell ref="J33:K33"/>
    <mergeCell ref="J34:K34"/>
    <mergeCell ref="J35:K35"/>
    <mergeCell ref="J36:K36"/>
    <mergeCell ref="J37:K37"/>
    <mergeCell ref="J26:K26"/>
    <mergeCell ref="J27:K27"/>
    <mergeCell ref="J28:K28"/>
    <mergeCell ref="J29:K29"/>
    <mergeCell ref="J30:K30"/>
    <mergeCell ref="J31:K31"/>
    <mergeCell ref="J20:K20"/>
    <mergeCell ref="J21:K21"/>
    <mergeCell ref="J22:K22"/>
    <mergeCell ref="J23:K23"/>
    <mergeCell ref="J24:K24"/>
    <mergeCell ref="J25:K25"/>
    <mergeCell ref="J14:K14"/>
    <mergeCell ref="J15:K15"/>
    <mergeCell ref="J16:K16"/>
    <mergeCell ref="J17:K17"/>
    <mergeCell ref="J18:K18"/>
    <mergeCell ref="J19:K19"/>
    <mergeCell ref="A2:J2"/>
    <mergeCell ref="J9:K9"/>
    <mergeCell ref="J10:K10"/>
    <mergeCell ref="J11:K11"/>
    <mergeCell ref="J12:K12"/>
    <mergeCell ref="J13:K13"/>
  </mergeCells>
  <pageMargins left="1" right="1" top="1" bottom="1.45" header="1" footer="1"/>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Y9" sqref="Y9"/>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H13" sqref="H13"/>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Suction Cups</vt:lpstr>
      <vt:lpstr>Ship List 1</vt:lpstr>
      <vt:lpstr>Quotation</vt:lpstr>
      <vt:lpstr>PO</vt:lpstr>
      <vt:lpstr>'Suction Cups'!Print_Area</vt:lpstr>
      <vt:lpstr>'Ship List 1'!Print_Titles</vt:lpstr>
    </vt:vector>
  </TitlesOfParts>
  <Company>PepsiCo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Profili, Tony {PBC}</dc:creator>
  <cp:lastModifiedBy>Sama, Patty {PBC}</cp:lastModifiedBy>
  <cp:lastPrinted>2018-11-12T20:48:31Z</cp:lastPrinted>
  <dcterms:created xsi:type="dcterms:W3CDTF">2018-01-23T20:23:21Z</dcterms:created>
  <dcterms:modified xsi:type="dcterms:W3CDTF">2021-02-25T01:21:10Z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